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<sst xmlns="http://schemas.openxmlformats.org/spreadsheetml/2006/main" count="153" uniqueCount="74">
  <si>
    <t>Наименование</t>
  </si>
  <si>
    <t>Коды классификации</t>
  </si>
  <si>
    <t>Раздел</t>
  </si>
  <si>
    <t>Подраздел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</si>
  <si>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</si>
  <si>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</si>
  <si>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</si>
  <si>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</si>
  <si>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</si>
  <si>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</si>
  <si>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</si>
  <si>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</si>
  <si>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</si>
  <si>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</si>
  <si>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</si>
  <si>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</si>
  <si>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</si>
  <si>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</si>
  <si>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</si>
  <si>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</si>
  <si>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</si>
  <si>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</si>
  <si>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</si>
  <si>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</si>
  <si>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</si>
  <si>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</si>
  <si>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</si>
  <si>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</si>
  <si>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Топливно-энергетический комплекс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</si>
  <si>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</si>
  <si>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</si>
  <si>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</si>
  <si>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</si>
  <si>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</si>
  <si>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</si>
  <si>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</si>
  <si>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</si>
  <si>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</si>
  <si>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</si>
  <si>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</si>
  <si>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</si>
  <si>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</si>
  <si>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</si>
  <si>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</si>
  <si>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</si>
  <si>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</si>
  <si>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</si>
  <si>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</si>
  <si>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</si>
  <si>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</si>
  <si>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</si>
  <si>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</si>
  <si>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</si>
  <si>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</si>
  <si>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</si>
  <si>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</si>
  <si>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</si>
  <si>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</si>
  <si>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</si>
  <si>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</si>
  <si>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</si>
  <si>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</si>
  <si>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</si>
  <si>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</si>
  <si>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</si>
  <si>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</si>
  <si>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Условно утвержденные расходы</t>
  </si>
  <si>
    <t>Приложение 3</t>
  </si>
  <si>
    <t>Осинниковского городского округа</t>
  </si>
  <si>
    <t>от_______ № ____</t>
  </si>
  <si>
    <t>рублей</t>
  </si>
  <si>
    <t>РАСХОДЫ БЮДЖЕТА ГОРОДСКОГО ОКРУГА ПО РАЗДЕЛАМ, ПОДРАЗДЕЛАМ КЛАССИФИКАЦИИ РАСХОДОВ БЮДЖЕТА ЗА ПЕРВОЕ ПОЛУГОДИЕ 2022 ГОДА</t>
  </si>
  <si>
    <t>Исполнено за первое полугодие 2022 года</t>
  </si>
  <si>
    <t>к Постановлению администрации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</si>
</sst>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#,##0.000"/>
    <numFmt numFmtId="170" formatCode="#,##0.0000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 vertical="top"/>
    </xf>
    <xf numFmtId="4" fontId="10" fillId="0" borderId="0" xfId="0" applyNumberFormat="1" applyFont="1" applyFill="1" applyAlignment="1">
      <alignment horizontal="right" vertical="top"/>
    </xf>
    <xf numFmtId="0" fontId="10" fillId="0" borderId="0" xfId="0" applyFont="1" applyFill="1" applyBorder="1" applyAlignment="1">
      <alignment horizontal="right" vertical="top" shrinkToFit="1"/>
    </xf>
    <xf numFmtId="4" fontId="10" fillId="0" borderId="0" xfId="0" applyNumberFormat="1" applyFont="1" applyAlignment="1">
      <alignment vertical="top"/>
    </xf>
    <xf numFmtId="0" fontId="10" fillId="33" borderId="0" xfId="0" applyFont="1" applyFill="1" applyAlignment="1">
      <alignment vertical="top"/>
    </xf>
    <xf numFmtId="4" fontId="10" fillId="33" borderId="0" xfId="0" applyNumberFormat="1" applyFont="1" applyFill="1" applyAlignment="1">
      <alignment vertical="top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3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center"/>
    </xf>
    <xf numFmtId="0" fontId="9" fillId="0" borderId="0" xfId="33" applyNumberFormat="1" applyFont="1" applyFill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Border="1" applyAlignment="1">
      <alignment horizontal="right" vertical="top" shrinkToFit="1"/>
    </xf>
    <xf numFmtId="49" fontId="10" fillId="0" borderId="0" xfId="0" applyNumberFormat="1" applyFont="1" applyFill="1" applyBorder="1" applyAlignment="1">
      <alignment horizontal="left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Данные таблицы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нтрольная ячейка" xfId="55"/>
    <cellStyle name="Название" xfId="56"/>
    <cellStyle name="Название документа" xfId="57"/>
    <cellStyle name="Название параметра" xfId="58"/>
    <cellStyle name="Нейтральный" xfId="59"/>
    <cellStyle name="Обычный 2" xfId="60"/>
    <cellStyle name="Followed Hyperlink" xfId="61"/>
    <cellStyle name="Плохой" xfId="62"/>
    <cellStyle name="Подписи под подписями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2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6" sqref="A6:D6"/>
    </sheetView>
  </sheetViews>
  <sheetFormatPr defaultColWidth="10.28125" defaultRowHeight="12"/>
  <cols>
    <col min="1" max="1" width="91.57421875" style="1" customWidth="1"/>
    <col min="2" max="2" width="13.00390625" style="1" customWidth="1"/>
    <col min="3" max="3" width="15.57421875" style="1" customWidth="1"/>
    <col min="4" max="4" width="20.7109375" style="7" customWidth="1"/>
    <col min="5" max="5" width="17.140625" style="1" customWidth="1"/>
    <col min="6" max="7" width="10.28125" style="1" customWidth="1"/>
    <col min="8" max="8" width="17.28125" style="1" customWidth="1"/>
    <col min="9" max="16384" width="10.28125" style="1" customWidth="1"/>
  </cols>
  <sheetData>
    <row r="1" spans="1:4" s="2" customFormat="1" ht="15" customHeight="1">
      <c r="A1" s="28"/>
      <c r="B1" s="28"/>
      <c r="C1" s="28"/>
      <c r="D1" s="5" t="s">
        <v>67</v>
      </c>
    </row>
    <row r="2" spans="1:4" s="2" customFormat="1" ht="13.5" customHeight="1">
      <c r="A2" s="6"/>
      <c r="B2" s="29" t="s">
        <v>73</v>
      </c>
      <c r="C2" s="29"/>
      <c r="D2" s="29"/>
    </row>
    <row r="3" spans="1:4" s="2" customFormat="1" ht="17.25" customHeight="1">
      <c r="A3" s="30" t="s">
        <v>68</v>
      </c>
      <c r="B3" s="30"/>
      <c r="C3" s="30"/>
      <c r="D3" s="30"/>
    </row>
    <row r="4" spans="1:4" s="2" customFormat="1" ht="17.25" customHeight="1">
      <c r="A4" s="6"/>
      <c r="B4" s="30" t="s">
        <v>69</v>
      </c>
      <c r="C4" s="30"/>
      <c r="D4" s="30"/>
    </row>
    <row r="5" spans="1:4" s="2" customFormat="1" ht="9.75" customHeight="1">
      <c r="A5" s="3"/>
      <c r="B5" s="4"/>
      <c r="C5" s="31"/>
      <c r="D5" s="31"/>
    </row>
    <row r="6" spans="1:4" s="2" customFormat="1" ht="38.25" customHeight="1">
      <c r="A6" s="21" t="s">
        <v>71</v>
      </c>
      <c r="B6" s="21"/>
      <c r="C6" s="21"/>
      <c r="D6" s="21"/>
    </row>
    <row r="7" s="8" customFormat="1" ht="1.5" customHeight="1">
      <c r="D7" s="9"/>
    </row>
    <row r="8" ht="15" customHeight="1">
      <c r="D8" s="5" t="s">
        <v>70</v>
      </c>
    </row>
    <row r="9" spans="1:4" ht="27" customHeight="1">
      <c r="A9" s="22" t="s">
        <v>0</v>
      </c>
      <c r="B9" s="24" t="s">
        <v>1</v>
      </c>
      <c r="C9" s="25"/>
      <c r="D9" s="26" t="s">
        <v>72</v>
      </c>
    </row>
    <row r="10" spans="1:4" ht="27" customHeight="1">
      <c r="A10" s="23"/>
      <c r="B10" s="10" t="s">
        <v>2</v>
      </c>
      <c r="C10" s="11" t="s">
        <v>3</v>
      </c>
      <c r="D10" s="27"/>
    </row>
    <row r="11" spans="1:4" ht="18.75" customHeight="1">
      <c r="A11" s="12">
        <v>1</v>
      </c>
      <c r="B11" s="13">
        <v>2</v>
      </c>
      <c r="C11" s="13">
        <v>3</v>
      </c>
      <c r="D11" s="20">
        <v>4</v>
      </c>
    </row>
    <row r="12" spans="1:4" ht="18" customHeight="1">
      <c r="A12" s="14" t="s">
        <v>4</v>
      </c>
      <c r="B12" s="15" t="s">
        <v>5</v>
      </c>
      <c r="C12" s="15" t="s">
        <v>5</v>
      </c>
      <c r="D12" s="16">
        <f>D13+D21+D24+D29+D34+D41+D44+D50+D54+D57+D59</f>
        <v>995558306.87</v>
      </c>
    </row>
    <row r="13" spans="1:4" ht="13.5">
      <c r="A13" s="14" t="s">
        <v>6</v>
      </c>
      <c r="B13" s="15" t="s">
        <v>7</v>
      </c>
      <c r="C13" s="15" t="s">
        <v>5</v>
      </c>
      <c r="D13" s="16">
        <f>D14+D15+D16+D17+D18+D19+D20</f>
        <v>46636718.14</v>
      </c>
    </row>
    <row r="14" spans="1:4" ht="27">
      <c r="A14" s="17" t="s">
        <v>8</v>
      </c>
      <c r="B14" s="18" t="s">
        <v>7</v>
      </c>
      <c r="C14" s="18" t="s">
        <v>9</v>
      </c>
      <c r="D14" s="19">
        <v>1006761.21</v>
      </c>
    </row>
    <row r="15" spans="1:4" ht="41.25">
      <c r="A15" s="17" t="s">
        <v>10</v>
      </c>
      <c r="B15" s="18" t="s">
        <v>7</v>
      </c>
      <c r="C15" s="18" t="s">
        <v>11</v>
      </c>
      <c r="D15" s="19">
        <v>2328796.49</v>
      </c>
    </row>
    <row r="16" spans="1:4" ht="41.25">
      <c r="A16" s="17" t="s">
        <v>12</v>
      </c>
      <c r="B16" s="18" t="s">
        <v>7</v>
      </c>
      <c r="C16" s="18" t="s">
        <v>13</v>
      </c>
      <c r="D16" s="19">
        <v>24579360.79</v>
      </c>
    </row>
    <row r="17" spans="1:4" ht="13.5">
      <c r="A17" s="17" t="s">
        <v>14</v>
      </c>
      <c r="B17" s="18" t="s">
        <v>7</v>
      </c>
      <c r="C17" s="18" t="s">
        <v>15</v>
      </c>
      <c r="D17" s="19">
        <v>49950</v>
      </c>
    </row>
    <row r="18" spans="1:4" ht="31.5" customHeight="1">
      <c r="A18" s="17" t="s">
        <v>16</v>
      </c>
      <c r="B18" s="18" t="s">
        <v>7</v>
      </c>
      <c r="C18" s="18" t="s">
        <v>17</v>
      </c>
      <c r="D18" s="19">
        <v>5851253.34</v>
      </c>
    </row>
    <row r="19" spans="1:4" ht="13.5" hidden="1">
      <c r="A19" s="17" t="s">
        <v>18</v>
      </c>
      <c r="B19" s="18" t="s">
        <v>7</v>
      </c>
      <c r="C19" s="18" t="s">
        <v>19</v>
      </c>
      <c r="D19" s="19">
        <v>0</v>
      </c>
    </row>
    <row r="20" spans="1:4" ht="13.5">
      <c r="A20" s="17" t="s">
        <v>20</v>
      </c>
      <c r="B20" s="18" t="s">
        <v>7</v>
      </c>
      <c r="C20" s="18" t="s">
        <v>21</v>
      </c>
      <c r="D20" s="19">
        <v>12820596.31</v>
      </c>
    </row>
    <row r="21" spans="1:4" ht="27">
      <c r="A21" s="14" t="s">
        <v>22</v>
      </c>
      <c r="B21" s="15" t="s">
        <v>11</v>
      </c>
      <c r="C21" s="15" t="s">
        <v>5</v>
      </c>
      <c r="D21" s="16">
        <f>D22+D23</f>
        <v>5900411.06</v>
      </c>
    </row>
    <row r="22" spans="1:4" ht="41.25">
      <c r="A22" s="17" t="s">
        <v>23</v>
      </c>
      <c r="B22" s="18" t="s">
        <v>11</v>
      </c>
      <c r="C22" s="18" t="s">
        <v>24</v>
      </c>
      <c r="D22" s="19">
        <v>5031759.06</v>
      </c>
    </row>
    <row r="23" spans="1:4" ht="27">
      <c r="A23" s="17" t="s">
        <v>25</v>
      </c>
      <c r="B23" s="18" t="s">
        <v>11</v>
      </c>
      <c r="C23" s="18" t="s">
        <v>26</v>
      </c>
      <c r="D23" s="19">
        <v>868652</v>
      </c>
    </row>
    <row r="24" spans="1:4" ht="13.5">
      <c r="A24" s="14" t="s">
        <v>27</v>
      </c>
      <c r="B24" s="15" t="s">
        <v>13</v>
      </c>
      <c r="C24" s="15" t="s">
        <v>5</v>
      </c>
      <c r="D24" s="16">
        <f>D25+D26+D27+D28</f>
        <v>48054208.12</v>
      </c>
    </row>
    <row r="25" spans="1:4" ht="13.5">
      <c r="A25" s="17" t="s">
        <v>28</v>
      </c>
      <c r="B25" s="18" t="s">
        <v>13</v>
      </c>
      <c r="C25" s="18" t="s">
        <v>9</v>
      </c>
      <c r="D25" s="19">
        <v>1506369.9</v>
      </c>
    </row>
    <row r="26" spans="1:4" ht="13.5">
      <c r="A26" s="17" t="s">
        <v>29</v>
      </c>
      <c r="B26" s="18" t="s">
        <v>13</v>
      </c>
      <c r="C26" s="18" t="s">
        <v>30</v>
      </c>
      <c r="D26" s="19">
        <v>19349153</v>
      </c>
    </row>
    <row r="27" spans="1:4" ht="13.5">
      <c r="A27" s="17" t="s">
        <v>31</v>
      </c>
      <c r="B27" s="18" t="s">
        <v>13</v>
      </c>
      <c r="C27" s="18" t="s">
        <v>32</v>
      </c>
      <c r="D27" s="19">
        <v>26231964.82</v>
      </c>
    </row>
    <row r="28" spans="1:4" ht="13.5">
      <c r="A28" s="17" t="s">
        <v>33</v>
      </c>
      <c r="B28" s="18" t="s">
        <v>13</v>
      </c>
      <c r="C28" s="18" t="s">
        <v>34</v>
      </c>
      <c r="D28" s="19">
        <v>966720.4</v>
      </c>
    </row>
    <row r="29" spans="1:4" ht="13.5">
      <c r="A29" s="14" t="s">
        <v>35</v>
      </c>
      <c r="B29" s="15" t="s">
        <v>15</v>
      </c>
      <c r="C29" s="15" t="s">
        <v>5</v>
      </c>
      <c r="D29" s="16">
        <f>D30+D31+D32+D33</f>
        <v>146770004.73999998</v>
      </c>
    </row>
    <row r="30" spans="1:4" ht="13.5">
      <c r="A30" s="17" t="s">
        <v>36</v>
      </c>
      <c r="B30" s="18" t="s">
        <v>15</v>
      </c>
      <c r="C30" s="18" t="s">
        <v>7</v>
      </c>
      <c r="D30" s="19">
        <v>8467912.75</v>
      </c>
    </row>
    <row r="31" spans="1:4" ht="13.5">
      <c r="A31" s="17" t="s">
        <v>37</v>
      </c>
      <c r="B31" s="18" t="s">
        <v>15</v>
      </c>
      <c r="C31" s="18" t="s">
        <v>9</v>
      </c>
      <c r="D31" s="19">
        <v>121590360.88</v>
      </c>
    </row>
    <row r="32" spans="1:4" ht="13.5">
      <c r="A32" s="17" t="s">
        <v>38</v>
      </c>
      <c r="B32" s="18" t="s">
        <v>15</v>
      </c>
      <c r="C32" s="18" t="s">
        <v>11</v>
      </c>
      <c r="D32" s="19">
        <v>14892531.32</v>
      </c>
    </row>
    <row r="33" spans="1:4" ht="27">
      <c r="A33" s="17" t="s">
        <v>39</v>
      </c>
      <c r="B33" s="18" t="s">
        <v>15</v>
      </c>
      <c r="C33" s="18" t="s">
        <v>15</v>
      </c>
      <c r="D33" s="19">
        <v>1819199.79</v>
      </c>
    </row>
    <row r="34" spans="1:4" ht="13.5">
      <c r="A34" s="14" t="s">
        <v>40</v>
      </c>
      <c r="B34" s="15" t="s">
        <v>41</v>
      </c>
      <c r="C34" s="15" t="s">
        <v>5</v>
      </c>
      <c r="D34" s="16">
        <f>D35+D36+D37+D38+D39+D40</f>
        <v>559034565.35</v>
      </c>
    </row>
    <row r="35" spans="1:4" ht="13.5">
      <c r="A35" s="17" t="s">
        <v>42</v>
      </c>
      <c r="B35" s="18" t="s">
        <v>41</v>
      </c>
      <c r="C35" s="18" t="s">
        <v>7</v>
      </c>
      <c r="D35" s="19">
        <v>197982315.62</v>
      </c>
    </row>
    <row r="36" spans="1:4" ht="13.5">
      <c r="A36" s="17" t="s">
        <v>43</v>
      </c>
      <c r="B36" s="18" t="s">
        <v>41</v>
      </c>
      <c r="C36" s="18" t="s">
        <v>9</v>
      </c>
      <c r="D36" s="19">
        <v>249399465.99</v>
      </c>
    </row>
    <row r="37" spans="1:4" ht="13.5">
      <c r="A37" s="17" t="s">
        <v>44</v>
      </c>
      <c r="B37" s="18" t="s">
        <v>41</v>
      </c>
      <c r="C37" s="18" t="s">
        <v>11</v>
      </c>
      <c r="D37" s="19">
        <v>87937565.09</v>
      </c>
    </row>
    <row r="38" spans="1:4" ht="27">
      <c r="A38" s="17" t="s">
        <v>45</v>
      </c>
      <c r="B38" s="18" t="s">
        <v>41</v>
      </c>
      <c r="C38" s="18" t="s">
        <v>15</v>
      </c>
      <c r="D38" s="19">
        <v>60100</v>
      </c>
    </row>
    <row r="39" spans="1:4" ht="13.5">
      <c r="A39" s="17" t="s">
        <v>46</v>
      </c>
      <c r="B39" s="18" t="s">
        <v>41</v>
      </c>
      <c r="C39" s="18" t="s">
        <v>41</v>
      </c>
      <c r="D39" s="19">
        <v>46280</v>
      </c>
    </row>
    <row r="40" spans="1:4" ht="13.5">
      <c r="A40" s="17" t="s">
        <v>47</v>
      </c>
      <c r="B40" s="18" t="s">
        <v>41</v>
      </c>
      <c r="C40" s="18" t="s">
        <v>32</v>
      </c>
      <c r="D40" s="19">
        <v>23608838.65</v>
      </c>
    </row>
    <row r="41" spans="1:4" ht="13.5">
      <c r="A41" s="14" t="s">
        <v>48</v>
      </c>
      <c r="B41" s="15" t="s">
        <v>30</v>
      </c>
      <c r="C41" s="15" t="s">
        <v>5</v>
      </c>
      <c r="D41" s="16">
        <f>D42+D43</f>
        <v>51955515.129999995</v>
      </c>
    </row>
    <row r="42" spans="1:4" ht="13.5">
      <c r="A42" s="17" t="s">
        <v>49</v>
      </c>
      <c r="B42" s="18" t="s">
        <v>30</v>
      </c>
      <c r="C42" s="18" t="s">
        <v>7</v>
      </c>
      <c r="D42" s="19">
        <v>38209025.62</v>
      </c>
    </row>
    <row r="43" spans="1:4" ht="13.5">
      <c r="A43" s="17" t="s">
        <v>50</v>
      </c>
      <c r="B43" s="18" t="s">
        <v>30</v>
      </c>
      <c r="C43" s="18" t="s">
        <v>13</v>
      </c>
      <c r="D43" s="19">
        <v>13746489.51</v>
      </c>
    </row>
    <row r="44" spans="1:4" ht="13.5">
      <c r="A44" s="14" t="s">
        <v>51</v>
      </c>
      <c r="B44" s="15" t="s">
        <v>24</v>
      </c>
      <c r="C44" s="15" t="s">
        <v>5</v>
      </c>
      <c r="D44" s="16">
        <f>D45+D46+D47+D48+D49</f>
        <v>105444724.83</v>
      </c>
    </row>
    <row r="45" spans="1:4" ht="13.5">
      <c r="A45" s="17" t="s">
        <v>52</v>
      </c>
      <c r="B45" s="18" t="s">
        <v>24</v>
      </c>
      <c r="C45" s="18" t="s">
        <v>7</v>
      </c>
      <c r="D45" s="19">
        <v>3023468.92</v>
      </c>
    </row>
    <row r="46" spans="1:4" ht="13.5">
      <c r="A46" s="17" t="s">
        <v>53</v>
      </c>
      <c r="B46" s="18" t="s">
        <v>24</v>
      </c>
      <c r="C46" s="18" t="s">
        <v>9</v>
      </c>
      <c r="D46" s="19">
        <v>50696793.46</v>
      </c>
    </row>
    <row r="47" spans="1:4" ht="13.5">
      <c r="A47" s="17" t="s">
        <v>54</v>
      </c>
      <c r="B47" s="18" t="s">
        <v>24</v>
      </c>
      <c r="C47" s="18" t="s">
        <v>11</v>
      </c>
      <c r="D47" s="19">
        <v>25398423.91</v>
      </c>
    </row>
    <row r="48" spans="1:4" ht="13.5">
      <c r="A48" s="17" t="s">
        <v>55</v>
      </c>
      <c r="B48" s="18" t="s">
        <v>24</v>
      </c>
      <c r="C48" s="18" t="s">
        <v>13</v>
      </c>
      <c r="D48" s="19">
        <v>12092718.63</v>
      </c>
    </row>
    <row r="49" spans="1:4" ht="13.5">
      <c r="A49" s="17" t="s">
        <v>56</v>
      </c>
      <c r="B49" s="18" t="s">
        <v>24</v>
      </c>
      <c r="C49" s="18" t="s">
        <v>17</v>
      </c>
      <c r="D49" s="19">
        <v>14233319.91</v>
      </c>
    </row>
    <row r="50" spans="1:4" ht="13.5">
      <c r="A50" s="14" t="s">
        <v>57</v>
      </c>
      <c r="B50" s="15" t="s">
        <v>19</v>
      </c>
      <c r="C50" s="15" t="s">
        <v>5</v>
      </c>
      <c r="D50" s="16">
        <f>D51+D52+D53</f>
        <v>26247590.84</v>
      </c>
    </row>
    <row r="51" spans="1:4" ht="13.5">
      <c r="A51" s="17" t="s">
        <v>58</v>
      </c>
      <c r="B51" s="18" t="s">
        <v>19</v>
      </c>
      <c r="C51" s="18" t="s">
        <v>7</v>
      </c>
      <c r="D51" s="19">
        <v>22833609.68</v>
      </c>
    </row>
    <row r="52" spans="1:4" ht="13.5" hidden="1">
      <c r="A52" s="17" t="s">
        <v>59</v>
      </c>
      <c r="B52" s="18" t="s">
        <v>19</v>
      </c>
      <c r="C52" s="18" t="s">
        <v>9</v>
      </c>
      <c r="D52" s="19">
        <v>0</v>
      </c>
    </row>
    <row r="53" spans="1:4" ht="13.5">
      <c r="A53" s="17" t="s">
        <v>60</v>
      </c>
      <c r="B53" s="18" t="s">
        <v>19</v>
      </c>
      <c r="C53" s="18" t="s">
        <v>15</v>
      </c>
      <c r="D53" s="19">
        <v>3413981.16</v>
      </c>
    </row>
    <row r="54" spans="1:4" ht="13.5">
      <c r="A54" s="14" t="s">
        <v>61</v>
      </c>
      <c r="B54" s="15" t="s">
        <v>34</v>
      </c>
      <c r="C54" s="15" t="s">
        <v>5</v>
      </c>
      <c r="D54" s="16">
        <f>D55+D56</f>
        <v>5508709.86</v>
      </c>
    </row>
    <row r="55" spans="1:4" ht="13.5">
      <c r="A55" s="17" t="s">
        <v>62</v>
      </c>
      <c r="B55" s="18" t="s">
        <v>34</v>
      </c>
      <c r="C55" s="18" t="s">
        <v>7</v>
      </c>
      <c r="D55" s="19">
        <v>4804245.12</v>
      </c>
    </row>
    <row r="56" spans="1:4" ht="13.5">
      <c r="A56" s="17" t="s">
        <v>63</v>
      </c>
      <c r="B56" s="18" t="s">
        <v>34</v>
      </c>
      <c r="C56" s="18" t="s">
        <v>9</v>
      </c>
      <c r="D56" s="19">
        <v>704464.74</v>
      </c>
    </row>
    <row r="57" spans="1:4" ht="27">
      <c r="A57" s="14" t="s">
        <v>64</v>
      </c>
      <c r="B57" s="15" t="s">
        <v>21</v>
      </c>
      <c r="C57" s="15" t="s">
        <v>5</v>
      </c>
      <c r="D57" s="16">
        <f>D58</f>
        <v>5858.8</v>
      </c>
    </row>
    <row r="58" spans="1:4" ht="27">
      <c r="A58" s="17" t="s">
        <v>65</v>
      </c>
      <c r="B58" s="18" t="s">
        <v>21</v>
      </c>
      <c r="C58" s="18" t="s">
        <v>7</v>
      </c>
      <c r="D58" s="19">
        <v>5858.8</v>
      </c>
    </row>
    <row r="59" spans="1:4" ht="13.5" hidden="1">
      <c r="A59" s="17" t="s">
        <v>66</v>
      </c>
      <c r="B59" s="18"/>
      <c r="C59" s="18"/>
      <c r="D59" s="19"/>
    </row>
  </sheetData>
  <sheetProtection/>
  <mergeCells count="9">
    <mergeCell ref="A6:D6"/>
    <mergeCell ref="A9:A10"/>
    <mergeCell ref="B9:C9"/>
    <mergeCell ref="D9:D10"/>
    <mergeCell ref="A1:C1"/>
    <mergeCell ref="B2:D2"/>
    <mergeCell ref="A3:D3"/>
    <mergeCell ref="B4:D4"/>
    <mergeCell ref="C5:D5"/>
  </mergeCells>
  <conditionalFormatting sqref="A12:D13">
    <cfRule type="expression" priority="22" dxfId="21" stopIfTrue="1">
      <formula>$C12=""</formula>
    </cfRule>
  </conditionalFormatting>
  <conditionalFormatting sqref="A14:D20">
    <cfRule type="expression" priority="21" dxfId="21" stopIfTrue="1">
      <formula>$C14=""</formula>
    </cfRule>
  </conditionalFormatting>
  <conditionalFormatting sqref="A21:D21">
    <cfRule type="expression" priority="20" dxfId="21" stopIfTrue="1">
      <formula>$C21=""</formula>
    </cfRule>
  </conditionalFormatting>
  <conditionalFormatting sqref="A22:D23">
    <cfRule type="expression" priority="19" dxfId="21" stopIfTrue="1">
      <formula>$C22=""</formula>
    </cfRule>
  </conditionalFormatting>
  <conditionalFormatting sqref="A24:D24">
    <cfRule type="expression" priority="18" dxfId="21" stopIfTrue="1">
      <formula>$C24=""</formula>
    </cfRule>
  </conditionalFormatting>
  <conditionalFormatting sqref="A25:D28">
    <cfRule type="expression" priority="17" dxfId="21" stopIfTrue="1">
      <formula>$C25=""</formula>
    </cfRule>
  </conditionalFormatting>
  <conditionalFormatting sqref="A29:D29">
    <cfRule type="expression" priority="16" dxfId="21" stopIfTrue="1">
      <formula>$C29=""</formula>
    </cfRule>
  </conditionalFormatting>
  <conditionalFormatting sqref="A30:D33">
    <cfRule type="expression" priority="15" dxfId="21" stopIfTrue="1">
      <formula>$C30=""</formula>
    </cfRule>
  </conditionalFormatting>
  <conditionalFormatting sqref="A34:D34">
    <cfRule type="expression" priority="14" dxfId="21" stopIfTrue="1">
      <formula>$C34=""</formula>
    </cfRule>
  </conditionalFormatting>
  <conditionalFormatting sqref="A35:D40">
    <cfRule type="expression" priority="13" dxfId="21" stopIfTrue="1">
      <formula>$C35=""</formula>
    </cfRule>
  </conditionalFormatting>
  <conditionalFormatting sqref="A41:D41">
    <cfRule type="expression" priority="12" dxfId="21" stopIfTrue="1">
      <formula>$C41=""</formula>
    </cfRule>
  </conditionalFormatting>
  <conditionalFormatting sqref="A42:D43">
    <cfRule type="expression" priority="11" dxfId="21" stopIfTrue="1">
      <formula>$C42=""</formula>
    </cfRule>
  </conditionalFormatting>
  <conditionalFormatting sqref="A44:D44">
    <cfRule type="expression" priority="10" dxfId="21" stopIfTrue="1">
      <formula>$C44=""</formula>
    </cfRule>
  </conditionalFormatting>
  <conditionalFormatting sqref="A45:D49">
    <cfRule type="expression" priority="9" dxfId="21" stopIfTrue="1">
      <formula>$C45=""</formula>
    </cfRule>
  </conditionalFormatting>
  <conditionalFormatting sqref="A50:D50">
    <cfRule type="expression" priority="8" dxfId="21" stopIfTrue="1">
      <formula>$C50=""</formula>
    </cfRule>
  </conditionalFormatting>
  <conditionalFormatting sqref="A51:D53">
    <cfRule type="expression" priority="7" dxfId="21" stopIfTrue="1">
      <formula>$C51=""</formula>
    </cfRule>
  </conditionalFormatting>
  <conditionalFormatting sqref="A54:D54">
    <cfRule type="expression" priority="6" dxfId="21" stopIfTrue="1">
      <formula>$C54=""</formula>
    </cfRule>
  </conditionalFormatting>
  <conditionalFormatting sqref="A55:D56">
    <cfRule type="expression" priority="5" dxfId="21" stopIfTrue="1">
      <formula>$C55=""</formula>
    </cfRule>
  </conditionalFormatting>
  <conditionalFormatting sqref="A57:D57">
    <cfRule type="expression" priority="4" dxfId="21" stopIfTrue="1">
      <formula>$C57=""</formula>
    </cfRule>
  </conditionalFormatting>
  <conditionalFormatting sqref="A58:D58">
    <cfRule type="expression" priority="3" dxfId="21" stopIfTrue="1">
      <formula>$C58=""</formula>
    </cfRule>
  </conditionalFormatting>
  <conditionalFormatting sqref="A59:D59">
    <cfRule type="expression" priority="1" dxfId="21" stopIfTrue="1">
      <formula>$C59=""</formula>
    </cfRule>
  </conditionalFormatting>
  <printOptions/>
  <pageMargins left="0.5905511811023623" right="0.5905511811023623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2022-07-07T09:27:24Z</cp:lastPrinted>
  <dcterms:created xsi:type="dcterms:W3CDTF">2022-03-11T01:28:22Z</dcterms:created>
  <dcterms:modified xsi:type="dcterms:W3CDTF">2022-07-07T09:27:27Z</dcterms:modified>
  <cp:category/>
  <cp:version/>
  <cp:contentType/>
  <cp:contentStatus/>
</cp:coreProperties>
</file>