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<sst xmlns="http://schemas.openxmlformats.org/spreadsheetml/2006/main" count="151" uniqueCount="72">
  <si>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</si>
  <si>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</si>
  <si>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</si>
  <si>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</si>
  <si>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</si>
  <si>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</si>
  <si>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</si>
  <si>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</si>
  <si>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</si>
  <si>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</si>
  <si>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</si>
  <si>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</si>
  <si>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</si>
  <si>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</si>
  <si>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</si>
  <si>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</si>
  <si>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</si>
  <si>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</si>
  <si>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</si>
  <si>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</si>
  <si>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</si>
  <si>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</si>
  <si>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</si>
  <si>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</si>
  <si>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</si>
  <si>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</si>
  <si>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</si>
  <si>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</si>
  <si>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</si>
  <si>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</si>
  <si>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</si>
  <si>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</si>
  <si>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</si>
  <si>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</si>
  <si>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</si>
  <si>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</si>
  <si>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</si>
  <si>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</si>
  <si>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</si>
  <si>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</si>
  <si>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</si>
  <si>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</si>
  <si>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</si>
  <si>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</si>
  <si>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</si>
  <si>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</si>
  <si>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</si>
  <si>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</si>
  <si>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</si>
  <si>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</si>
  <si>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</si>
  <si>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</si>
  <si>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</si>
  <si>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</si>
  <si>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</si>
  <si>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</si>
  <si>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</si>
  <si>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</si>
  <si>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</si>
  <si>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</si>
  <si>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</si>
  <si>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</si>
  <si>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</si>
  <si>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</si>
  <si>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</si>
  <si>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</si>
  <si>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Приложение 3</t>
  </si>
  <si>
    <t>Осинниковского городского округа</t>
  </si>
  <si>
    <t>к Постановлению администрации</t>
  </si>
  <si>
    <t>от_______ № ____</t>
  </si>
  <si>
    <t>Исполнено за 9 месяцев 2022 года</t>
  </si>
  <si>
    <t>РАСХОДЫ БЮДЖЕТА ГОРОДСКОГО ОКРУГА ПО РАЗДЕЛАМ, ПОДРАЗДЕЛАМ КЛАССИФИКАЦИИ РАСХОДОВ БЮДЖЕТА ЗА 9 МЕСЯЦЕВ 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</si>
</sst>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4" fontId="10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10" fillId="0" borderId="3" xfId="0" applyNumberFormat="1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9" fillId="0" borderId="0" xfId="33" applyNumberFormat="1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horizontal="right" vertical="top" shrinkToFi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Данные таблицы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нтрольная ячейка" xfId="55"/>
    <cellStyle name="Название" xfId="56"/>
    <cellStyle name="Название документа" xfId="57"/>
    <cellStyle name="Название параметра" xfId="58"/>
    <cellStyle name="Нейтральный" xfId="59"/>
    <cellStyle name="Обычный 2" xfId="60"/>
    <cellStyle name="Followed Hyperlink" xfId="61"/>
    <cellStyle name="Плохой" xfId="62"/>
    <cellStyle name="Подписи под подписями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zoomScalePageLayoutView="0" workbookViewId="0" topLeftCell="A1">
      <selection activeCell="A7" sqref="A7"/>
    </sheetView>
  </sheetViews>
  <sheetFormatPr defaultColWidth="10.28125" defaultRowHeight="12"/>
  <cols>
    <col min="1" max="1" width="59.00390625" style="1" customWidth="1"/>
    <col min="2" max="2" width="17.8515625" style="1" customWidth="1"/>
    <col min="3" max="3" width="18.8515625" style="1" customWidth="1"/>
    <col min="4" max="4" width="24.28125" style="1" customWidth="1"/>
    <col min="5" max="6" width="14.8515625" style="1" hidden="1" customWidth="1"/>
    <col min="7" max="7" width="17.140625" style="1" customWidth="1"/>
    <col min="8" max="9" width="10.28125" style="1" customWidth="1"/>
    <col min="10" max="10" width="17.28125" style="1" customWidth="1"/>
    <col min="11" max="16384" width="10.28125" style="1" customWidth="1"/>
  </cols>
  <sheetData>
    <row r="1" spans="1:4" s="16" customFormat="1" ht="15" customHeight="1">
      <c r="A1" s="30"/>
      <c r="B1" s="30"/>
      <c r="C1" s="30"/>
      <c r="D1" s="15" t="s">
        <v>66</v>
      </c>
    </row>
    <row r="2" spans="1:4" s="16" customFormat="1" ht="13.5" customHeight="1">
      <c r="A2" s="17"/>
      <c r="B2" s="31" t="s">
        <v>68</v>
      </c>
      <c r="C2" s="31"/>
      <c r="D2" s="31"/>
    </row>
    <row r="3" spans="1:4" s="16" customFormat="1" ht="17.25" customHeight="1">
      <c r="A3" s="32" t="s">
        <v>67</v>
      </c>
      <c r="B3" s="32"/>
      <c r="C3" s="32"/>
      <c r="D3" s="32"/>
    </row>
    <row r="4" spans="1:4" s="16" customFormat="1" ht="17.25" customHeight="1">
      <c r="A4" s="17"/>
      <c r="B4" s="32" t="s">
        <v>69</v>
      </c>
      <c r="C4" s="32"/>
      <c r="D4" s="32"/>
    </row>
    <row r="5" spans="1:4" s="16" customFormat="1" ht="9.75" customHeight="1">
      <c r="A5" s="18"/>
      <c r="B5" s="19"/>
      <c r="C5" s="22"/>
      <c r="D5" s="22"/>
    </row>
    <row r="6" spans="1:4" s="16" customFormat="1" ht="38.25" customHeight="1">
      <c r="A6" s="29" t="s">
        <v>71</v>
      </c>
      <c r="B6" s="29"/>
      <c r="C6" s="29"/>
      <c r="D6" s="29"/>
    </row>
    <row r="7" ht="11.25" customHeight="1"/>
    <row r="8" spans="1:6" ht="13.5" customHeight="1">
      <c r="A8" s="23" t="s">
        <v>0</v>
      </c>
      <c r="B8" s="25" t="s">
        <v>1</v>
      </c>
      <c r="C8" s="26"/>
      <c r="D8" s="27" t="s">
        <v>70</v>
      </c>
      <c r="E8" s="3"/>
      <c r="F8" s="3"/>
    </row>
    <row r="9" spans="1:6" ht="30" customHeight="1">
      <c r="A9" s="24"/>
      <c r="B9" s="2" t="s">
        <v>2</v>
      </c>
      <c r="C9" s="4" t="s">
        <v>3</v>
      </c>
      <c r="D9" s="28"/>
      <c r="E9" s="3"/>
      <c r="F9" s="3"/>
    </row>
    <row r="10" spans="1:6" ht="12.75" customHeight="1">
      <c r="A10" s="5">
        <v>1</v>
      </c>
      <c r="B10" s="6">
        <v>2</v>
      </c>
      <c r="C10" s="6">
        <v>3</v>
      </c>
      <c r="D10" s="6">
        <v>4</v>
      </c>
      <c r="E10" s="7"/>
      <c r="F10" s="7"/>
    </row>
    <row r="11" spans="1:6" ht="13.5">
      <c r="A11" s="8" t="s">
        <v>4</v>
      </c>
      <c r="B11" s="9" t="s">
        <v>5</v>
      </c>
      <c r="C11" s="9" t="s">
        <v>5</v>
      </c>
      <c r="D11" s="20">
        <f>D12+D20+D23+D28+D33+D40+D43+D49+D53+D56</f>
        <v>1544725202.6200006</v>
      </c>
      <c r="E11" s="10"/>
      <c r="F11" s="10"/>
    </row>
    <row r="12" spans="1:6" ht="13.5">
      <c r="A12" s="8" t="s">
        <v>6</v>
      </c>
      <c r="B12" s="9" t="s">
        <v>7</v>
      </c>
      <c r="C12" s="9" t="s">
        <v>5</v>
      </c>
      <c r="D12" s="20">
        <f>D13+D14+D15+D16+D17+D18+D19</f>
        <v>97843147.25</v>
      </c>
      <c r="E12" s="14">
        <f>E13+E14+E15+E16+E17+E18+E19</f>
        <v>0</v>
      </c>
      <c r="F12" s="14">
        <f>F13+F14+F15+F16+F17+F18+F19</f>
        <v>0</v>
      </c>
    </row>
    <row r="13" spans="1:6" ht="41.25">
      <c r="A13" s="11" t="s">
        <v>8</v>
      </c>
      <c r="B13" s="12" t="s">
        <v>7</v>
      </c>
      <c r="C13" s="12" t="s">
        <v>9</v>
      </c>
      <c r="D13" s="21">
        <v>2053279.77</v>
      </c>
      <c r="E13" s="13"/>
      <c r="F13" s="13"/>
    </row>
    <row r="14" spans="1:6" ht="54.75">
      <c r="A14" s="11" t="s">
        <v>10</v>
      </c>
      <c r="B14" s="12" t="s">
        <v>7</v>
      </c>
      <c r="C14" s="12" t="s">
        <v>11</v>
      </c>
      <c r="D14" s="21">
        <v>3074361.2</v>
      </c>
      <c r="E14" s="13"/>
      <c r="F14" s="13"/>
    </row>
    <row r="15" spans="1:6" ht="54.75">
      <c r="A15" s="11" t="s">
        <v>12</v>
      </c>
      <c r="B15" s="12" t="s">
        <v>7</v>
      </c>
      <c r="C15" s="12" t="s">
        <v>13</v>
      </c>
      <c r="D15" s="21">
        <v>38195768.31</v>
      </c>
      <c r="E15" s="13"/>
      <c r="F15" s="13"/>
    </row>
    <row r="16" spans="1:6" ht="13.5">
      <c r="A16" s="11" t="s">
        <v>14</v>
      </c>
      <c r="B16" s="12" t="s">
        <v>7</v>
      </c>
      <c r="C16" s="12" t="s">
        <v>15</v>
      </c>
      <c r="D16" s="21">
        <v>90500</v>
      </c>
      <c r="E16" s="13"/>
      <c r="F16" s="13"/>
    </row>
    <row r="17" spans="1:6" ht="41.25">
      <c r="A17" s="11" t="s">
        <v>16</v>
      </c>
      <c r="B17" s="12" t="s">
        <v>7</v>
      </c>
      <c r="C17" s="12" t="s">
        <v>17</v>
      </c>
      <c r="D17" s="21">
        <v>9335302.11</v>
      </c>
      <c r="E17" s="13"/>
      <c r="F17" s="13"/>
    </row>
    <row r="18" spans="1:6" ht="13.5" hidden="1">
      <c r="A18" s="11" t="s">
        <v>18</v>
      </c>
      <c r="B18" s="12" t="s">
        <v>7</v>
      </c>
      <c r="C18" s="12" t="s">
        <v>19</v>
      </c>
      <c r="D18" s="21">
        <v>0</v>
      </c>
      <c r="E18" s="13"/>
      <c r="F18" s="13"/>
    </row>
    <row r="19" spans="1:6" ht="13.5">
      <c r="A19" s="11" t="s">
        <v>20</v>
      </c>
      <c r="B19" s="12" t="s">
        <v>7</v>
      </c>
      <c r="C19" s="12" t="s">
        <v>21</v>
      </c>
      <c r="D19" s="21">
        <v>45093935.86</v>
      </c>
      <c r="E19" s="13"/>
      <c r="F19" s="13"/>
    </row>
    <row r="20" spans="1:6" ht="27">
      <c r="A20" s="8" t="s">
        <v>22</v>
      </c>
      <c r="B20" s="9" t="s">
        <v>11</v>
      </c>
      <c r="C20" s="9" t="s">
        <v>5</v>
      </c>
      <c r="D20" s="20">
        <f>D21+D22</f>
        <v>9196176.73</v>
      </c>
      <c r="E20" s="10"/>
      <c r="F20" s="10"/>
    </row>
    <row r="21" spans="1:6" ht="41.25">
      <c r="A21" s="11" t="s">
        <v>23</v>
      </c>
      <c r="B21" s="12" t="s">
        <v>11</v>
      </c>
      <c r="C21" s="12" t="s">
        <v>24</v>
      </c>
      <c r="D21" s="21">
        <v>8007904.73</v>
      </c>
      <c r="E21" s="13"/>
      <c r="F21" s="13"/>
    </row>
    <row r="22" spans="1:6" ht="41.25">
      <c r="A22" s="11" t="s">
        <v>25</v>
      </c>
      <c r="B22" s="12" t="s">
        <v>11</v>
      </c>
      <c r="C22" s="12" t="s">
        <v>26</v>
      </c>
      <c r="D22" s="21">
        <v>1188272</v>
      </c>
      <c r="E22" s="13"/>
      <c r="F22" s="13"/>
    </row>
    <row r="23" spans="1:6" ht="13.5">
      <c r="A23" s="8" t="s">
        <v>27</v>
      </c>
      <c r="B23" s="9" t="s">
        <v>13</v>
      </c>
      <c r="C23" s="9" t="s">
        <v>5</v>
      </c>
      <c r="D23" s="20">
        <f>D24+D25+D26+D27</f>
        <v>85728065.88000001</v>
      </c>
      <c r="E23" s="10"/>
      <c r="F23" s="10"/>
    </row>
    <row r="24" spans="1:6" ht="13.5">
      <c r="A24" s="11" t="s">
        <v>28</v>
      </c>
      <c r="B24" s="12" t="s">
        <v>13</v>
      </c>
      <c r="C24" s="12" t="s">
        <v>9</v>
      </c>
      <c r="D24" s="21">
        <v>7784828.2</v>
      </c>
      <c r="E24" s="13"/>
      <c r="F24" s="13"/>
    </row>
    <row r="25" spans="1:6" ht="13.5">
      <c r="A25" s="11" t="s">
        <v>29</v>
      </c>
      <c r="B25" s="12" t="s">
        <v>13</v>
      </c>
      <c r="C25" s="12" t="s">
        <v>30</v>
      </c>
      <c r="D25" s="21">
        <v>29285117</v>
      </c>
      <c r="E25" s="13"/>
      <c r="F25" s="13"/>
    </row>
    <row r="26" spans="1:6" ht="13.5">
      <c r="A26" s="11" t="s">
        <v>31</v>
      </c>
      <c r="B26" s="12" t="s">
        <v>13</v>
      </c>
      <c r="C26" s="12" t="s">
        <v>32</v>
      </c>
      <c r="D26" s="21">
        <v>45710579.95</v>
      </c>
      <c r="E26" s="13"/>
      <c r="F26" s="13"/>
    </row>
    <row r="27" spans="1:6" ht="27">
      <c r="A27" s="11" t="s">
        <v>33</v>
      </c>
      <c r="B27" s="12" t="s">
        <v>13</v>
      </c>
      <c r="C27" s="12" t="s">
        <v>34</v>
      </c>
      <c r="D27" s="21">
        <v>2947540.73</v>
      </c>
      <c r="E27" s="13"/>
      <c r="F27" s="13"/>
    </row>
    <row r="28" spans="1:6" ht="27">
      <c r="A28" s="8" t="s">
        <v>35</v>
      </c>
      <c r="B28" s="9" t="s">
        <v>15</v>
      </c>
      <c r="C28" s="9" t="s">
        <v>5</v>
      </c>
      <c r="D28" s="20">
        <f>D29+D30+D31+D32</f>
        <v>224544119.36</v>
      </c>
      <c r="E28" s="10"/>
      <c r="F28" s="10"/>
    </row>
    <row r="29" spans="1:6" ht="13.5">
      <c r="A29" s="11" t="s">
        <v>36</v>
      </c>
      <c r="B29" s="12" t="s">
        <v>15</v>
      </c>
      <c r="C29" s="12" t="s">
        <v>7</v>
      </c>
      <c r="D29" s="21">
        <v>11268796.72</v>
      </c>
      <c r="E29" s="13"/>
      <c r="F29" s="13"/>
    </row>
    <row r="30" spans="1:6" ht="13.5">
      <c r="A30" s="11" t="s">
        <v>37</v>
      </c>
      <c r="B30" s="12" t="s">
        <v>15</v>
      </c>
      <c r="C30" s="12" t="s">
        <v>9</v>
      </c>
      <c r="D30" s="21">
        <v>170450399.03</v>
      </c>
      <c r="E30" s="13"/>
      <c r="F30" s="13"/>
    </row>
    <row r="31" spans="1:6" ht="13.5">
      <c r="A31" s="11" t="s">
        <v>38</v>
      </c>
      <c r="B31" s="12" t="s">
        <v>15</v>
      </c>
      <c r="C31" s="12" t="s">
        <v>11</v>
      </c>
      <c r="D31" s="21">
        <v>40036814.06</v>
      </c>
      <c r="E31" s="13"/>
      <c r="F31" s="13"/>
    </row>
    <row r="32" spans="1:6" ht="27">
      <c r="A32" s="11" t="s">
        <v>39</v>
      </c>
      <c r="B32" s="12" t="s">
        <v>15</v>
      </c>
      <c r="C32" s="12" t="s">
        <v>15</v>
      </c>
      <c r="D32" s="21">
        <v>2788109.55</v>
      </c>
      <c r="E32" s="13"/>
      <c r="F32" s="13"/>
    </row>
    <row r="33" spans="1:6" ht="13.5">
      <c r="A33" s="8" t="s">
        <v>40</v>
      </c>
      <c r="B33" s="9" t="s">
        <v>41</v>
      </c>
      <c r="C33" s="9" t="s">
        <v>5</v>
      </c>
      <c r="D33" s="20">
        <f>D34+D35+D36+D37+D38+D39</f>
        <v>790782139.5600001</v>
      </c>
      <c r="E33" s="10"/>
      <c r="F33" s="10"/>
    </row>
    <row r="34" spans="1:6" ht="13.5">
      <c r="A34" s="11" t="s">
        <v>42</v>
      </c>
      <c r="B34" s="12" t="s">
        <v>41</v>
      </c>
      <c r="C34" s="12" t="s">
        <v>7</v>
      </c>
      <c r="D34" s="21">
        <v>291776220.81</v>
      </c>
      <c r="E34" s="13"/>
      <c r="F34" s="13"/>
    </row>
    <row r="35" spans="1:6" ht="13.5">
      <c r="A35" s="11" t="s">
        <v>43</v>
      </c>
      <c r="B35" s="12" t="s">
        <v>41</v>
      </c>
      <c r="C35" s="12" t="s">
        <v>9</v>
      </c>
      <c r="D35" s="21">
        <v>345235450.85</v>
      </c>
      <c r="E35" s="13"/>
      <c r="F35" s="13"/>
    </row>
    <row r="36" spans="1:6" ht="13.5">
      <c r="A36" s="11" t="s">
        <v>44</v>
      </c>
      <c r="B36" s="12" t="s">
        <v>41</v>
      </c>
      <c r="C36" s="12" t="s">
        <v>11</v>
      </c>
      <c r="D36" s="21">
        <v>116130783.06</v>
      </c>
      <c r="E36" s="13"/>
      <c r="F36" s="13"/>
    </row>
    <row r="37" spans="1:6" ht="27">
      <c r="A37" s="11" t="s">
        <v>45</v>
      </c>
      <c r="B37" s="12" t="s">
        <v>41</v>
      </c>
      <c r="C37" s="12" t="s">
        <v>15</v>
      </c>
      <c r="D37" s="21">
        <v>60100</v>
      </c>
      <c r="E37" s="13"/>
      <c r="F37" s="13"/>
    </row>
    <row r="38" spans="1:6" ht="13.5">
      <c r="A38" s="11" t="s">
        <v>46</v>
      </c>
      <c r="B38" s="12" t="s">
        <v>41</v>
      </c>
      <c r="C38" s="12" t="s">
        <v>41</v>
      </c>
      <c r="D38" s="21">
        <v>279777.86</v>
      </c>
      <c r="E38" s="13"/>
      <c r="F38" s="13"/>
    </row>
    <row r="39" spans="1:6" ht="13.5">
      <c r="A39" s="11" t="s">
        <v>47</v>
      </c>
      <c r="B39" s="12" t="s">
        <v>41</v>
      </c>
      <c r="C39" s="12" t="s">
        <v>32</v>
      </c>
      <c r="D39" s="21">
        <v>37299806.98</v>
      </c>
      <c r="E39" s="13"/>
      <c r="F39" s="13"/>
    </row>
    <row r="40" spans="1:6" ht="13.5">
      <c r="A40" s="8" t="s">
        <v>48</v>
      </c>
      <c r="B40" s="9" t="s">
        <v>30</v>
      </c>
      <c r="C40" s="9" t="s">
        <v>5</v>
      </c>
      <c r="D40" s="20">
        <f>D41+D42</f>
        <v>77322500.44</v>
      </c>
      <c r="E40" s="10"/>
      <c r="F40" s="10"/>
    </row>
    <row r="41" spans="1:6" ht="13.5">
      <c r="A41" s="11" t="s">
        <v>49</v>
      </c>
      <c r="B41" s="12" t="s">
        <v>30</v>
      </c>
      <c r="C41" s="12" t="s">
        <v>7</v>
      </c>
      <c r="D41" s="21">
        <v>56893113.49</v>
      </c>
      <c r="E41" s="13"/>
      <c r="F41" s="13"/>
    </row>
    <row r="42" spans="1:6" ht="27">
      <c r="A42" s="11" t="s">
        <v>50</v>
      </c>
      <c r="B42" s="12" t="s">
        <v>30</v>
      </c>
      <c r="C42" s="12" t="s">
        <v>13</v>
      </c>
      <c r="D42" s="21">
        <v>20429386.95</v>
      </c>
      <c r="E42" s="13"/>
      <c r="F42" s="13"/>
    </row>
    <row r="43" spans="1:6" ht="13.5">
      <c r="A43" s="8" t="s">
        <v>51</v>
      </c>
      <c r="B43" s="9" t="s">
        <v>24</v>
      </c>
      <c r="C43" s="9" t="s">
        <v>5</v>
      </c>
      <c r="D43" s="20">
        <f>D44+D45+D46+D47+D48</f>
        <v>209268969.89999998</v>
      </c>
      <c r="E43" s="10"/>
      <c r="F43" s="10"/>
    </row>
    <row r="44" spans="1:6" ht="13.5">
      <c r="A44" s="11" t="s">
        <v>52</v>
      </c>
      <c r="B44" s="12" t="s">
        <v>24</v>
      </c>
      <c r="C44" s="12" t="s">
        <v>7</v>
      </c>
      <c r="D44" s="21">
        <v>4708778.02</v>
      </c>
      <c r="E44" s="13"/>
      <c r="F44" s="13"/>
    </row>
    <row r="45" spans="1:6" ht="13.5">
      <c r="A45" s="11" t="s">
        <v>53</v>
      </c>
      <c r="B45" s="12" t="s">
        <v>24</v>
      </c>
      <c r="C45" s="12" t="s">
        <v>9</v>
      </c>
      <c r="D45" s="21">
        <v>81672414.15</v>
      </c>
      <c r="E45" s="13"/>
      <c r="F45" s="13"/>
    </row>
    <row r="46" spans="1:6" ht="13.5">
      <c r="A46" s="11" t="s">
        <v>54</v>
      </c>
      <c r="B46" s="12" t="s">
        <v>24</v>
      </c>
      <c r="C46" s="12" t="s">
        <v>11</v>
      </c>
      <c r="D46" s="21">
        <v>82247824.46</v>
      </c>
      <c r="E46" s="13"/>
      <c r="F46" s="13"/>
    </row>
    <row r="47" spans="1:6" ht="13.5">
      <c r="A47" s="11" t="s">
        <v>55</v>
      </c>
      <c r="B47" s="12" t="s">
        <v>24</v>
      </c>
      <c r="C47" s="12" t="s">
        <v>13</v>
      </c>
      <c r="D47" s="21">
        <v>17529074.91</v>
      </c>
      <c r="E47" s="13"/>
      <c r="F47" s="13"/>
    </row>
    <row r="48" spans="1:6" ht="13.5">
      <c r="A48" s="11" t="s">
        <v>56</v>
      </c>
      <c r="B48" s="12" t="s">
        <v>24</v>
      </c>
      <c r="C48" s="12" t="s">
        <v>17</v>
      </c>
      <c r="D48" s="21">
        <v>23110878.36</v>
      </c>
      <c r="E48" s="13"/>
      <c r="F48" s="13"/>
    </row>
    <row r="49" spans="1:6" ht="13.5">
      <c r="A49" s="8" t="s">
        <v>57</v>
      </c>
      <c r="B49" s="9" t="s">
        <v>19</v>
      </c>
      <c r="C49" s="9" t="s">
        <v>5</v>
      </c>
      <c r="D49" s="20">
        <f>D50+D51+D52</f>
        <v>41502972.95</v>
      </c>
      <c r="E49" s="10"/>
      <c r="F49" s="10"/>
    </row>
    <row r="50" spans="1:6" ht="13.5">
      <c r="A50" s="11" t="s">
        <v>58</v>
      </c>
      <c r="B50" s="12" t="s">
        <v>19</v>
      </c>
      <c r="C50" s="12" t="s">
        <v>7</v>
      </c>
      <c r="D50" s="21">
        <v>34372973.86</v>
      </c>
      <c r="E50" s="13"/>
      <c r="F50" s="13"/>
    </row>
    <row r="51" spans="1:6" ht="13.5">
      <c r="A51" s="11" t="s">
        <v>59</v>
      </c>
      <c r="B51" s="12" t="s">
        <v>19</v>
      </c>
      <c r="C51" s="12" t="s">
        <v>9</v>
      </c>
      <c r="D51" s="21">
        <v>2005065.6</v>
      </c>
      <c r="E51" s="13"/>
      <c r="F51" s="13"/>
    </row>
    <row r="52" spans="1:6" ht="27">
      <c r="A52" s="11" t="s">
        <v>60</v>
      </c>
      <c r="B52" s="12" t="s">
        <v>19</v>
      </c>
      <c r="C52" s="12" t="s">
        <v>15</v>
      </c>
      <c r="D52" s="21">
        <v>5124933.49</v>
      </c>
      <c r="E52" s="13"/>
      <c r="F52" s="13"/>
    </row>
    <row r="53" spans="1:6" ht="13.5">
      <c r="A53" s="8" t="s">
        <v>61</v>
      </c>
      <c r="B53" s="9" t="s">
        <v>34</v>
      </c>
      <c r="C53" s="9" t="s">
        <v>5</v>
      </c>
      <c r="D53" s="20">
        <f>D54+D55</f>
        <v>8527682.15</v>
      </c>
      <c r="E53" s="10"/>
      <c r="F53" s="10"/>
    </row>
    <row r="54" spans="1:6" ht="13.5">
      <c r="A54" s="11" t="s">
        <v>62</v>
      </c>
      <c r="B54" s="12" t="s">
        <v>34</v>
      </c>
      <c r="C54" s="12" t="s">
        <v>7</v>
      </c>
      <c r="D54" s="21">
        <v>7510916.9</v>
      </c>
      <c r="E54" s="13"/>
      <c r="F54" s="13"/>
    </row>
    <row r="55" spans="1:6" ht="13.5">
      <c r="A55" s="11" t="s">
        <v>63</v>
      </c>
      <c r="B55" s="12" t="s">
        <v>34</v>
      </c>
      <c r="C55" s="12" t="s">
        <v>9</v>
      </c>
      <c r="D55" s="21">
        <v>1016765.25</v>
      </c>
      <c r="E55" s="13"/>
      <c r="F55" s="13"/>
    </row>
    <row r="56" spans="1:6" ht="27">
      <c r="A56" s="8" t="s">
        <v>64</v>
      </c>
      <c r="B56" s="9" t="s">
        <v>21</v>
      </c>
      <c r="C56" s="9" t="s">
        <v>5</v>
      </c>
      <c r="D56" s="20">
        <f>D57</f>
        <v>9428.4</v>
      </c>
      <c r="E56" s="10"/>
      <c r="F56" s="10"/>
    </row>
    <row r="57" spans="1:6" ht="27">
      <c r="A57" s="11" t="s">
        <v>65</v>
      </c>
      <c r="B57" s="12" t="s">
        <v>21</v>
      </c>
      <c r="C57" s="12" t="s">
        <v>7</v>
      </c>
      <c r="D57" s="21">
        <v>9428.4</v>
      </c>
      <c r="E57" s="13"/>
      <c r="F57" s="13"/>
    </row>
  </sheetData>
  <sheetProtection/>
  <mergeCells count="9">
    <mergeCell ref="C5:D5"/>
    <mergeCell ref="A8:A9"/>
    <mergeCell ref="B8:C8"/>
    <mergeCell ref="D8:D9"/>
    <mergeCell ref="A6:D6"/>
    <mergeCell ref="A1:C1"/>
    <mergeCell ref="B2:D2"/>
    <mergeCell ref="A3:D3"/>
    <mergeCell ref="B4:D4"/>
  </mergeCells>
  <conditionalFormatting sqref="A11:D12 E12:F12">
    <cfRule type="expression" priority="22" dxfId="20" stopIfTrue="1">
      <formula>$C11=""</formula>
    </cfRule>
  </conditionalFormatting>
  <conditionalFormatting sqref="A13:D19">
    <cfRule type="expression" priority="21" dxfId="20" stopIfTrue="1">
      <formula>$C13=""</formula>
    </cfRule>
  </conditionalFormatting>
  <conditionalFormatting sqref="A20:D20">
    <cfRule type="expression" priority="20" dxfId="20" stopIfTrue="1">
      <formula>$C20=""</formula>
    </cfRule>
  </conditionalFormatting>
  <conditionalFormatting sqref="A21:D22">
    <cfRule type="expression" priority="19" dxfId="20" stopIfTrue="1">
      <formula>$C21=""</formula>
    </cfRule>
  </conditionalFormatting>
  <conditionalFormatting sqref="A23:D23">
    <cfRule type="expression" priority="18" dxfId="20" stopIfTrue="1">
      <formula>$C23=""</formula>
    </cfRule>
  </conditionalFormatting>
  <conditionalFormatting sqref="A24:D27">
    <cfRule type="expression" priority="17" dxfId="20" stopIfTrue="1">
      <formula>$C24=""</formula>
    </cfRule>
  </conditionalFormatting>
  <conditionalFormatting sqref="A28:D28">
    <cfRule type="expression" priority="16" dxfId="20" stopIfTrue="1">
      <formula>$C28=""</formula>
    </cfRule>
  </conditionalFormatting>
  <conditionalFormatting sqref="A29:D32">
    <cfRule type="expression" priority="15" dxfId="20" stopIfTrue="1">
      <formula>$C29=""</formula>
    </cfRule>
  </conditionalFormatting>
  <conditionalFormatting sqref="A33:D33">
    <cfRule type="expression" priority="14" dxfId="20" stopIfTrue="1">
      <formula>$C33=""</formula>
    </cfRule>
  </conditionalFormatting>
  <conditionalFormatting sqref="A34:D39">
    <cfRule type="expression" priority="13" dxfId="20" stopIfTrue="1">
      <formula>$C34=""</formula>
    </cfRule>
  </conditionalFormatting>
  <conditionalFormatting sqref="A40:D40">
    <cfRule type="expression" priority="12" dxfId="20" stopIfTrue="1">
      <formula>$C40=""</formula>
    </cfRule>
  </conditionalFormatting>
  <conditionalFormatting sqref="A41:D42">
    <cfRule type="expression" priority="11" dxfId="20" stopIfTrue="1">
      <formula>$C41=""</formula>
    </cfRule>
  </conditionalFormatting>
  <conditionalFormatting sqref="A43:D43">
    <cfRule type="expression" priority="10" dxfId="20" stopIfTrue="1">
      <formula>$C43=""</formula>
    </cfRule>
  </conditionalFormatting>
  <conditionalFormatting sqref="A44:D48">
    <cfRule type="expression" priority="9" dxfId="20" stopIfTrue="1">
      <formula>$C44=""</formula>
    </cfRule>
  </conditionalFormatting>
  <conditionalFormatting sqref="A49:D49">
    <cfRule type="expression" priority="8" dxfId="20" stopIfTrue="1">
      <formula>$C49=""</formula>
    </cfRule>
  </conditionalFormatting>
  <conditionalFormatting sqref="A50:D52">
    <cfRule type="expression" priority="7" dxfId="20" stopIfTrue="1">
      <formula>$C50=""</formula>
    </cfRule>
  </conditionalFormatting>
  <conditionalFormatting sqref="A53:D53">
    <cfRule type="expression" priority="6" dxfId="20" stopIfTrue="1">
      <formula>$C53=""</formula>
    </cfRule>
  </conditionalFormatting>
  <conditionalFormatting sqref="A54:D55">
    <cfRule type="expression" priority="5" dxfId="20" stopIfTrue="1">
      <formula>$C54=""</formula>
    </cfRule>
  </conditionalFormatting>
  <conditionalFormatting sqref="A56:D56">
    <cfRule type="expression" priority="4" dxfId="20" stopIfTrue="1">
      <formula>$C56=""</formula>
    </cfRule>
  </conditionalFormatting>
  <conditionalFormatting sqref="A57:D57">
    <cfRule type="expression" priority="3" dxfId="20" stopIfTrue="1">
      <formula>$C57=""</formula>
    </cfRule>
  </conditionalFormatting>
  <printOptions/>
  <pageMargins left="0.5905511811023623" right="0.1968503937007874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nagornay</cp:lastModifiedBy>
  <cp:lastPrinted>2022-08-16T06:44:27Z</cp:lastPrinted>
  <dcterms:created xsi:type="dcterms:W3CDTF">2022-03-11T01:28:22Z</dcterms:created>
  <dcterms:modified xsi:type="dcterms:W3CDTF">2022-10-11T06:56:24Z</dcterms:modified>
  <cp:category/>
  <cp:version/>
  <cp:contentType/>
  <cp:contentStatus/>
</cp:coreProperties>
</file>