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8" i="1"/>
  <c r="H36"/>
  <c r="H37"/>
  <c r="H35"/>
  <c r="H34"/>
  <c r="H33"/>
  <c r="H31"/>
  <c r="H32"/>
  <c r="H30"/>
  <c r="H27"/>
  <c r="H25"/>
  <c r="H23"/>
  <c r="H15"/>
  <c r="H6"/>
  <c r="H7"/>
  <c r="H4"/>
  <c r="H5"/>
  <c r="H3"/>
</calcChain>
</file>

<file path=xl/sharedStrings.xml><?xml version="1.0" encoding="utf-8"?>
<sst xmlns="http://schemas.openxmlformats.org/spreadsheetml/2006/main" count="227" uniqueCount="149">
  <si>
    <t>№</t>
  </si>
  <si>
    <t>№ контракта</t>
  </si>
  <si>
    <t>Дата заключения контракта</t>
  </si>
  <si>
    <t>Предмет контракта</t>
  </si>
  <si>
    <t>НМЦК, руб</t>
  </si>
  <si>
    <t>Сумма контракта, руб</t>
  </si>
  <si>
    <t>Экономия, руб</t>
  </si>
  <si>
    <t>Информация об исполнении контракта</t>
  </si>
  <si>
    <r>
      <t xml:space="preserve">Количество </t>
    </r>
    <r>
      <rPr>
        <b/>
        <u/>
        <sz val="11"/>
        <color theme="1"/>
        <rFont val="Calibri"/>
        <family val="2"/>
        <charset val="204"/>
        <scheme val="minor"/>
      </rPr>
      <t>поданных</t>
    </r>
    <r>
      <rPr>
        <b/>
        <sz val="11"/>
        <color theme="1"/>
        <rFont val="Calibri"/>
        <family val="2"/>
        <charset val="204"/>
        <scheme val="minor"/>
      </rPr>
      <t xml:space="preserve"> заявок на участие в электронном аукционе</t>
    </r>
  </si>
  <si>
    <r>
      <t xml:space="preserve">Количество </t>
    </r>
    <r>
      <rPr>
        <b/>
        <u/>
        <sz val="11"/>
        <color theme="1"/>
        <rFont val="Calibri"/>
        <family val="2"/>
        <charset val="204"/>
        <scheme val="minor"/>
      </rPr>
      <t>допущенных</t>
    </r>
    <r>
      <rPr>
        <b/>
        <sz val="11"/>
        <color theme="1"/>
        <rFont val="Calibri"/>
        <family val="2"/>
        <charset val="204"/>
        <scheme val="minor"/>
      </rPr>
      <t xml:space="preserve"> заявок на участие в электронном аукционе</t>
    </r>
  </si>
  <si>
    <t>Электронный аукцион на эл. площадке РТС-Тендер/закупка у единственного поставщика на основании …</t>
  </si>
  <si>
    <t>ПН-1/2022</t>
  </si>
  <si>
    <t>ООО "Перекресток-Ойл"</t>
  </si>
  <si>
    <t>Электронный аукцион на эл. площадке РТС-Тендер                      (№ извещения 0139300009421000029)</t>
  </si>
  <si>
    <t>ИСМП-2022</t>
  </si>
  <si>
    <t>ООО "Системные технологии"</t>
  </si>
  <si>
    <t>Электронный аукцион на эл. площадке РТС-Тендер                      (№ извещения 0139300009421000030)</t>
  </si>
  <si>
    <t>-</t>
  </si>
  <si>
    <t>ИР-2022</t>
  </si>
  <si>
    <r>
      <t xml:space="preserve">Услуги по предоставлению доступа к глобальной сети «Интернет» (г. Осинники, ул. Советская,17; 652810, г.Осинники, п.Тайжина, ул.Дорожная, д. 5; 652811, г.Осинники, ул. Советская, 5; 652811, г.Осинники, ул.Советская6 (1 помещение первое подключение), 652811, г.Осинники, ул.Советская 6 (2 помещение второе подключение). </t>
    </r>
    <r>
      <rPr>
        <b/>
        <sz val="11"/>
        <color theme="1"/>
        <rFont val="Calibri"/>
        <family val="2"/>
        <charset val="204"/>
        <scheme val="minor"/>
      </rPr>
      <t>СРОК - 01.01.2022 по 31.12.2022г.</t>
    </r>
  </si>
  <si>
    <r>
      <t xml:space="preserve">Услуги по предоставлению доступа к глобальной сети «Интернет»  (Здание администрации Осинниковского городского округа, а также Площадь Советов (от здания администрации ул. Советская, 17 до Храма Святой Троицы г. Осинники, ул. Советская 1а). </t>
    </r>
    <r>
      <rPr>
        <b/>
        <sz val="11"/>
        <color theme="1"/>
        <rFont val="Calibri"/>
        <family val="2"/>
        <charset val="204"/>
        <scheme val="minor"/>
      </rPr>
      <t>СРОК - 01.01.2022 по 31.12.2022г.</t>
    </r>
  </si>
  <si>
    <t>ПАО "Ростелеком"</t>
  </si>
  <si>
    <t>Электронный аукцион на эл. площадке РТС-Тендер                      (№ извещения 0139300009421000031)</t>
  </si>
  <si>
    <t>УО-2022</t>
  </si>
  <si>
    <r>
      <t xml:space="preserve">Охранные услуги: Охрана здания администрации Осинниковского городского округа и прилегающих к ней служебных гаражей, скульптур на площади Советов, зон отдыха в городском парке, находящихся по адресу: 652811, Кемеровская область, г. Осинники, ул. Советская, 17; скульптур на площади Советов, зон отдыха в городском парке в объеме 8 760 часов. </t>
    </r>
    <r>
      <rPr>
        <b/>
        <sz val="11"/>
        <color theme="1"/>
        <rFont val="Calibri"/>
        <family val="2"/>
        <charset val="204"/>
        <scheme val="minor"/>
      </rPr>
      <t>Срок - 01.01.2022 по 31.12.2022 г.</t>
    </r>
  </si>
  <si>
    <t>ООО ЧОО "Охрана"</t>
  </si>
  <si>
    <t>Электронный аукцион на эл. площадке РТС-Тендер                      (№ извещения 0139300009421000032)</t>
  </si>
  <si>
    <t>КП-2022</t>
  </si>
  <si>
    <r>
      <t xml:space="preserve">Информационные услуги с использованием экземпляров Специальных Выпусков Системы КонсультантПлюс. </t>
    </r>
    <r>
      <rPr>
        <b/>
        <sz val="11"/>
        <color rgb="FF000000"/>
        <rFont val="Calibri"/>
        <family val="2"/>
        <charset val="204"/>
        <scheme val="minor"/>
      </rPr>
      <t>СРОК - 01.01.2022 по 31.12.2022г.</t>
    </r>
  </si>
  <si>
    <t>ООО "Информационный центр АНВИК"</t>
  </si>
  <si>
    <t>Закупка у единственного поставщика на основании п.25 ч.1 ст.93 ФЗ-44 (эл. аукцион № 0139300009421000033 признан несостоявшимся)</t>
  </si>
  <si>
    <t>ПАО "Кузбассэнергосбыт"</t>
  </si>
  <si>
    <t>Закупка у единственного поставщика на основании п.29 ч.1 ст.93 ФЗ-44</t>
  </si>
  <si>
    <t>022/02121/2817ВОК</t>
  </si>
  <si>
    <t>ООО "Водоканал"</t>
  </si>
  <si>
    <t>Закупка у единственного поставщика на основании п.8 ч.1 ст.93 ФЗ-44</t>
  </si>
  <si>
    <t>022/02121/17 МО</t>
  </si>
  <si>
    <r>
      <t xml:space="preserve">Холодное водоснабжение и водоотведение </t>
    </r>
    <r>
      <rPr>
        <b/>
        <sz val="11"/>
        <color theme="1"/>
        <rFont val="Calibri"/>
        <family val="2"/>
        <charset val="204"/>
        <scheme val="minor"/>
      </rPr>
      <t>Срок - 01.01.2022 по 31.12.2022 г.</t>
    </r>
  </si>
  <si>
    <r>
      <t xml:space="preserve">Подача тепловой энергии и горячей воды </t>
    </r>
    <r>
      <rPr>
        <b/>
        <sz val="11"/>
        <color theme="1"/>
        <rFont val="Calibri"/>
        <family val="2"/>
        <charset val="204"/>
        <scheme val="minor"/>
      </rPr>
      <t>Срок - 01.01.2022 по 31.12.2022 г.</t>
    </r>
  </si>
  <si>
    <t>МКП ОГО "Теплоэнерго"</t>
  </si>
  <si>
    <t>160460-2022/ТКО</t>
  </si>
  <si>
    <r>
      <t xml:space="preserve">Услуги по обращению с твердыми коммунальными отходами </t>
    </r>
    <r>
      <rPr>
        <b/>
        <sz val="11"/>
        <color theme="1"/>
        <rFont val="Calibri"/>
        <family val="2"/>
        <charset val="204"/>
        <scheme val="minor"/>
      </rPr>
      <t>Срок - 01.01.2022 по 31.12.2022 г.</t>
    </r>
  </si>
  <si>
    <t>ООО "ЭкоТэк"</t>
  </si>
  <si>
    <r>
      <t xml:space="preserve">Информационно-статистические услуги в виде предоставления информационно-статистических материалов  </t>
    </r>
    <r>
      <rPr>
        <b/>
        <sz val="11"/>
        <color theme="1"/>
        <rFont val="Calibri"/>
        <family val="2"/>
        <charset val="204"/>
        <scheme val="minor"/>
      </rPr>
      <t>Срок - 01.01.2022 по 31.12.2022 г.</t>
    </r>
  </si>
  <si>
    <t>Кемеровостат</t>
  </si>
  <si>
    <t>Закупка у единственного поставщика на основании п.1 ч.1 ст.93 ФЗ-44</t>
  </si>
  <si>
    <r>
      <t xml:space="preserve">Услуги связи </t>
    </r>
    <r>
      <rPr>
        <b/>
        <sz val="11"/>
        <color theme="1"/>
        <rFont val="Calibri"/>
        <family val="2"/>
        <charset val="204"/>
        <scheme val="minor"/>
      </rPr>
      <t>Срок - 01.01.2022 по 31.12.2022 г.</t>
    </r>
  </si>
  <si>
    <t>ШМ-2022</t>
  </si>
  <si>
    <r>
      <t xml:space="preserve">Услуги по ремонту шин легковых автомобилей и легковых грузовых автотранспортных средств, включая регулировку и балансировку колес служебных легковых автомобилей </t>
    </r>
    <r>
      <rPr>
        <b/>
        <sz val="11"/>
        <color theme="1"/>
        <rFont val="Calibri"/>
        <family val="2"/>
        <charset val="204"/>
        <scheme val="minor"/>
      </rPr>
      <t>Срок - 22.02.2022 по 31.12.2022 г.</t>
    </r>
  </si>
  <si>
    <t>ИП Сафиуллин Рамис Гусманович</t>
  </si>
  <si>
    <t>Закупка у единственного поставщика на основании п.25 ч.1 ст.93 ФЗ-44 (эл. аукцион № 0139300009422000001 признан несостоявшимся)</t>
  </si>
  <si>
    <t>Поставщик/Исполнитель</t>
  </si>
  <si>
    <t>ЗФ-2022</t>
  </si>
  <si>
    <r>
      <t xml:space="preserve">Поставка запасных частей для проведения технического обслуживания и технического ремонта служебных легковых автомобилей (фильтры)  </t>
    </r>
    <r>
      <rPr>
        <b/>
        <sz val="11"/>
        <color theme="1"/>
        <rFont val="Calibri"/>
        <family val="2"/>
        <charset val="204"/>
        <scheme val="minor"/>
      </rPr>
      <t>Срок - 28.02.2022 по 31.12.2022 г.</t>
    </r>
  </si>
  <si>
    <t>ООО "СГ-Инжиниринг"</t>
  </si>
  <si>
    <t>Электронный аукцион на эл. площадке РТС-Тендер                      (№ извещения 0139300009422000003)</t>
  </si>
  <si>
    <t>ЗМ-2022</t>
  </si>
  <si>
    <r>
      <t xml:space="preserve">Поставка запасных частей для проведения технического обслуживания и технического ремонта служебных легковых автомобилей (масла)  </t>
    </r>
    <r>
      <rPr>
        <b/>
        <sz val="11"/>
        <color theme="1"/>
        <rFont val="Calibri"/>
        <family val="2"/>
        <charset val="204"/>
        <scheme val="minor"/>
      </rPr>
      <t>Срок - 28.02.2022 по 31.12.2022 г.</t>
    </r>
  </si>
  <si>
    <t>ИП Колотов Антон Владимирович</t>
  </si>
  <si>
    <t>Закупка у единственного поставщика на основании п.25 ч.1 ст.93 ФЗ-44 (эл. аукцион № 0139300009422000002 признан несостоявшимся)</t>
  </si>
  <si>
    <t>ПН-2/2022</t>
  </si>
  <si>
    <r>
      <t xml:space="preserve">Поставка нефтепродуктов на 2 квартал 2022 года </t>
    </r>
    <r>
      <rPr>
        <b/>
        <sz val="11"/>
        <color theme="1"/>
        <rFont val="Calibri"/>
        <family val="2"/>
        <charset val="204"/>
        <scheme val="minor"/>
      </rPr>
      <t>СРОК - 01.04.2022 по 30.06.2022г.</t>
    </r>
  </si>
  <si>
    <t xml:space="preserve">Поставка нефтепродуктов на 1 квартал 2022 года </t>
  </si>
  <si>
    <t xml:space="preserve">ООО «Кузбасский деловой союз» </t>
  </si>
  <si>
    <t>Закупка у единственного поставщика на основании п.25 ч.1 ст.93 ФЗ-44 (эл. аукцион № 0139300009422000004 признан несостоявшимся)</t>
  </si>
  <si>
    <t>Расторгнут. Исполнен с 01.01.2022 по 28.02.2022гг. на основании выставленных документов о приемке в размере 645 785,24 руб</t>
  </si>
  <si>
    <t>ТО-2022</t>
  </si>
  <si>
    <t>Оказание услуг по техническому обслуживанию и текущему ремонту служебных легковых автомобилей</t>
  </si>
  <si>
    <t>Закупка у единственного поставщика на основании п.25 ч.1 ст.93 ФЗ-44 (эл. аукцион № 0139300009422000006 признан несостоявшимся)</t>
  </si>
  <si>
    <t>Исполнен.</t>
  </si>
  <si>
    <t>ТЗ-2022</t>
  </si>
  <si>
    <t>ЛШ-2022</t>
  </si>
  <si>
    <t xml:space="preserve">Поставка летних автомобильных шин </t>
  </si>
  <si>
    <t>ИП Шерстнев Андрей Алдександрович</t>
  </si>
  <si>
    <t>Закупка у единственного поставщика на основании п.25 ч.1 ст.93 ФЗ-44 (эл. аукцион № 0139300009422000007 признан несостоявшимся)</t>
  </si>
  <si>
    <t>Государственное предприятие «Региональный медиахолдинг «Кузбасс»</t>
  </si>
  <si>
    <t>Услуги по изготовлению и размещению на телеканале Исполнителя информационных и аналитических видеосюжетов и/или видеофильма и/или бегущей строки</t>
  </si>
  <si>
    <t>Закупка у единственного поставщика на основании п.25 ч.1 ст.93 ФЗ-44 (эл. аукцион № 0139300009422000008 признан несостоявшимся)</t>
  </si>
  <si>
    <t>ЗЗЧ-2022</t>
  </si>
  <si>
    <t>Поставка запасных частей для проведения технического обслуживания и технического ремонта служебных легковых автомобилей</t>
  </si>
  <si>
    <t>ООО "Центр 77"</t>
  </si>
  <si>
    <t>Закупка у единственного поставщика на основании п.25 ч.1 ст.93 ФЗ-44 (эл. аукцион № 0139300009422000009 признан несостоявшимся)</t>
  </si>
  <si>
    <t>Доп.соглашение к МК №720726 от 24.01.2019г</t>
  </si>
  <si>
    <t>Расторгнут.   Исполнен с 01.01.2022 по 05.08.2022гг. на основании выставленных документов о приемке в размере 773 712 руб</t>
  </si>
  <si>
    <t>Расторгнут. Исполнен с 01.04.2022 по 30.06.2022гг. на основании выставленных документов о приемке в размере 783 261,76 руб</t>
  </si>
  <si>
    <t>ПН-3/2022</t>
  </si>
  <si>
    <t xml:space="preserve">Поставка нефтепродуктов на 3 квартал 2022 года </t>
  </si>
  <si>
    <t>ООО "КДС"</t>
  </si>
  <si>
    <t>Закупка у единственного поставщика на основании п.25 ч.1 ст.93 ФЗ-44 (эл. аукцион № 0139300009422000015 признан несостоявшимся)</t>
  </si>
  <si>
    <t>ЗШ-2022</t>
  </si>
  <si>
    <t>Поставка зимних автомобильных шин</t>
  </si>
  <si>
    <t>ИП Кустов А.А.</t>
  </si>
  <si>
    <t>Электронный аукцион на эл. площадке РТС-Тендер                      (№ извещения 0139300009422000019)</t>
  </si>
  <si>
    <t>ХТ-2022</t>
  </si>
  <si>
    <t>Поставка хозяйственных товаров</t>
  </si>
  <si>
    <t>ИП Тугушева И.М.</t>
  </si>
  <si>
    <t>Электронный аукцион на эл. площадке РТС-Тендер                      (№ извещения 0139300009422000014)</t>
  </si>
  <si>
    <t>КТБ-2022</t>
  </si>
  <si>
    <t>ООО "Ландора"</t>
  </si>
  <si>
    <t>Поставка канцелярских товаров (бумаги)</t>
  </si>
  <si>
    <t>Электронный аукцион на эл. площадке РТС-Тендер                      (№ извещения 0139300009422000016)</t>
  </si>
  <si>
    <t>ПК-2022</t>
  </si>
  <si>
    <t xml:space="preserve">Поставка картриджей для лазерных принтеров </t>
  </si>
  <si>
    <t>ООО "Новые технологии"</t>
  </si>
  <si>
    <t>Закупка у единственного поставщика на основании п.25 ч.1 ст.93 ФЗ-44 (эл. аукцион № 0139300009422000017 признан несостоявшимся)</t>
  </si>
  <si>
    <t>МО-2022</t>
  </si>
  <si>
    <t>Услуги в области медицины (провести периодический медицинский осмотр и психиатрическое освидетельствование работников «Заказчика»)</t>
  </si>
  <si>
    <t>ГБУЗ "ОГБ"</t>
  </si>
  <si>
    <t>Закупка у единственного поставщика на основании п.25 ч.1 ст.93 ФЗ-44 (эл. аукцион № 0139300009422000013 признан несостоявшимся)</t>
  </si>
  <si>
    <t>УО-2/2022</t>
  </si>
  <si>
    <r>
      <t xml:space="preserve">Услуги охраны: Охрана здания администрации Осинниковского городского округа и прилегающих к ней служебных гаражей, скульптур на площади Советов, зон отдыха в городском парке, находящихся по адресу: 652811, Кемеровская область, г. Осинники, ул. Советская, 17; скульптур на площади Советов, зон отдыха в городском парке в объеме 2 640 часов. </t>
    </r>
    <r>
      <rPr>
        <b/>
        <sz val="11"/>
        <color theme="1"/>
        <rFont val="Calibri"/>
        <family val="2"/>
        <charset val="204"/>
        <scheme val="minor"/>
      </rPr>
      <t>Срок - 13.09.2022 по 31.12.2022 г.</t>
    </r>
  </si>
  <si>
    <t>ООО ЧОО "Дружина"</t>
  </si>
  <si>
    <t>Закупка у единственного поставщика на основании п.25 ч.1 ст.93 ФЗ-44 (эл. аукцион № 0139300009422000020 признан несостоявшимся)</t>
  </si>
  <si>
    <t xml:space="preserve">ПН-4/2022 </t>
  </si>
  <si>
    <t xml:space="preserve">Поставка нефтепродуктов на 4 квартал 2022 года </t>
  </si>
  <si>
    <t>Закупка у единственного поставщика на основании п.25 ч.1 ст.93 ФЗ-44 (эл. аукцион № 0139300009422000021 признан несостоявшимся)</t>
  </si>
  <si>
    <t>КТБ-2/2022</t>
  </si>
  <si>
    <t>ООО "Паллада"</t>
  </si>
  <si>
    <t>Электронный аукцион на эл. площадке РТС-Тендер                      (№ извещения 0139300009422000022)</t>
  </si>
  <si>
    <t>КТ-НО-2022</t>
  </si>
  <si>
    <t xml:space="preserve">Поставка канцелярских товаров </t>
  </si>
  <si>
    <t>Электронный аукцион на эл. площадке РТС-Тендер                      (№ извещения 0139300009422000023)</t>
  </si>
  <si>
    <t>Электронный аукцион на эл. площадке РТС-Тендер                      (№ извещения 0139300009422000024)</t>
  </si>
  <si>
    <t>КТ-О-2022</t>
  </si>
  <si>
    <t>КТ-И-2022</t>
  </si>
  <si>
    <t>Электронный аукцион на эл. площадке РТС-Тендер                      (№ извещения 0139300009422000025)</t>
  </si>
  <si>
    <t xml:space="preserve">Поставка отделочных материалов </t>
  </si>
  <si>
    <t>Электронный аукцион на эл. площадке РТС-Тендер                      (№ извещения 0139300009422000026)</t>
  </si>
  <si>
    <t>ХТК-2022</t>
  </si>
  <si>
    <t>ИП Комаров Павел Евгеньевич</t>
  </si>
  <si>
    <t>Электронный аукцион на эл. площадке РТС-Тендер                      (№ извещения 0139300009422000027)</t>
  </si>
  <si>
    <t>ЗКА-2022</t>
  </si>
  <si>
    <t>ООО "Торговый дом АвтоРесурс"</t>
  </si>
  <si>
    <t>Расторгнут. Исполнен с 01.07.2022 по 30.09.2022гг. на основании выставленных документов о приемке в размере 727 054,19 руб</t>
  </si>
  <si>
    <t>ЗМВК-2022</t>
  </si>
  <si>
    <t>ООО "СибирьТоргСервис"</t>
  </si>
  <si>
    <t>Электронный аукцион на эл. площадке РТС-Тендер                      (№ извещения 0139300009422000028)</t>
  </si>
  <si>
    <t>ДМС-2022</t>
  </si>
  <si>
    <t>Услуги в области медицины (проведение диспансеризации муниципальных служащих и психиатрического освидетельствования работников «Заказчика»)</t>
  </si>
  <si>
    <t>Закупка у единственного поставщика на основании п.25 ч.1 ст.93 ФЗ-44 (эл. аукцион № 0139300009422000029 признан несостоявшимся)</t>
  </si>
  <si>
    <t>ХТ-2/2022</t>
  </si>
  <si>
    <t>Электронный аукцион на эл. площадке РТС-Тендер                      (№ извещения 0139300009422000030)</t>
  </si>
  <si>
    <r>
      <t xml:space="preserve">Поставка электрической энергии </t>
    </r>
    <r>
      <rPr>
        <b/>
        <sz val="11"/>
        <color theme="1"/>
        <rFont val="Calibri"/>
        <family val="2"/>
        <charset val="204"/>
        <scheme val="minor"/>
      </rPr>
      <t>Срок - 01.01.2022 по 31.12.2022 г.</t>
    </r>
  </si>
  <si>
    <t>Расторгнут. Исполнен с 22.02.2022 по 31.12.2022гг. на основании выставленных документов о приемке в размере 77 620 руб</t>
  </si>
  <si>
    <t>Расторгнут. Исполнен на основании выставленного документа о приемке в размере 18 646 руб.</t>
  </si>
  <si>
    <t>Расторгнут. Исполнен с 01.10.2022 по 31.12.2022гг. на основании выставленных документов о приемке в размере 808 352,36 руб</t>
  </si>
  <si>
    <t>Муниципальные контракты, заключенные Администрацией Осинниковского городского округа, на 2022 год</t>
  </si>
  <si>
    <t>Расторгнут.   Исполнен с 01.01.2022 по 31.12.2022гг. на основании выставленных документов о приемке в размере 71 243,48 руб</t>
  </si>
  <si>
    <t>Расторгнут.   Исполнен с 01.01.2022 по 31.12.2022гг. на основании выставленных документов о приемке в размере 719 213,94 руб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</si>
</sst>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A25" workbookViewId="0">
      <selection activeCell="D4" sqref="D4"/>
    </sheetView>
  </sheetViews>
  <sheetFormatPr defaultRowHeight="15"/>
  <cols>
    <col min="1" max="1" width="3.7109375" customWidth="1"/>
    <col min="2" max="2" width="14.7109375" customWidth="1"/>
    <col min="3" max="3" width="14" customWidth="1"/>
    <col min="4" max="4" width="26.42578125" customWidth="1"/>
    <col min="5" max="5" width="18.5703125" customWidth="1"/>
    <col min="6" max="6" width="10.42578125" customWidth="1"/>
    <col min="7" max="7" width="11.140625" customWidth="1"/>
    <col min="8" max="8" width="17.7109375" customWidth="1"/>
    <col min="9" max="9" width="18.42578125" customWidth="1"/>
    <col min="10" max="10" width="19.28515625" customWidth="1"/>
    <col min="11" max="11" width="16.140625" customWidth="1"/>
    <col min="12" max="12" width="18" customWidth="1"/>
    <col min="13" max="13" width="9.140625" customWidth="1"/>
  </cols>
  <sheetData>
    <row r="1" spans="1:13" ht="30" customHeight="1">
      <c r="A1" s="17" t="s">
        <v>146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3"/>
    </row>
    <row r="2" spans="1:13" ht="111.75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51</v>
      </c>
      <c r="F2" s="11" t="s">
        <v>4</v>
      </c>
      <c r="G2" s="11" t="s">
        <v>5</v>
      </c>
      <c r="H2" s="11" t="s">
        <v>6</v>
      </c>
      <c r="I2" s="11" t="s">
        <v>10</v>
      </c>
      <c r="J2" s="11" t="s">
        <v>8</v>
      </c>
      <c r="K2" s="11" t="s">
        <v>9</v>
      </c>
      <c r="L2" s="11" t="s">
        <v>7</v>
      </c>
    </row>
    <row r="3" spans="1:13" ht="150">
      <c r="A3" s="19">
        <v>1</v>
      </c>
      <c r="B3" s="2" t="s">
        <v>11</v>
      </c>
      <c r="C3" s="5">
        <v>44557</v>
      </c>
      <c r="D3" s="1" t="s">
        <v>62</v>
      </c>
      <c r="E3" s="2" t="s">
        <v>12</v>
      </c>
      <c r="F3" s="4">
        <v>988140</v>
      </c>
      <c r="G3" s="4">
        <v>950075</v>
      </c>
      <c r="H3" s="4">
        <f>F3-G3</f>
        <v>38065</v>
      </c>
      <c r="I3" s="2" t="s">
        <v>13</v>
      </c>
      <c r="J3" s="2">
        <v>2</v>
      </c>
      <c r="K3" s="2">
        <v>2</v>
      </c>
      <c r="L3" s="2" t="s">
        <v>65</v>
      </c>
    </row>
    <row r="4" spans="1:13" ht="185.25" customHeight="1">
      <c r="A4" s="19">
        <v>2</v>
      </c>
      <c r="B4" s="2" t="s">
        <v>14</v>
      </c>
      <c r="C4" s="5">
        <v>44558</v>
      </c>
      <c r="D4" s="2" t="s">
        <v>20</v>
      </c>
      <c r="E4" s="2" t="s">
        <v>15</v>
      </c>
      <c r="F4" s="6">
        <v>158839.92000000001</v>
      </c>
      <c r="G4" s="6">
        <v>158045.72</v>
      </c>
      <c r="H4" s="4">
        <f t="shared" ref="H4:H5" si="0">F4-G4</f>
        <v>794.20000000001164</v>
      </c>
      <c r="I4" s="2" t="s">
        <v>16</v>
      </c>
      <c r="J4" s="2">
        <v>2</v>
      </c>
      <c r="K4" s="2">
        <v>2</v>
      </c>
      <c r="L4" s="2" t="s">
        <v>69</v>
      </c>
    </row>
    <row r="5" spans="1:13" ht="240" customHeight="1">
      <c r="A5" s="19">
        <v>3</v>
      </c>
      <c r="B5" s="2" t="s">
        <v>18</v>
      </c>
      <c r="C5" s="5">
        <v>44558</v>
      </c>
      <c r="D5" s="2" t="s">
        <v>19</v>
      </c>
      <c r="E5" s="2" t="s">
        <v>21</v>
      </c>
      <c r="F5" s="4">
        <v>158400</v>
      </c>
      <c r="G5" s="4">
        <v>79200</v>
      </c>
      <c r="H5" s="4">
        <f t="shared" si="0"/>
        <v>79200</v>
      </c>
      <c r="I5" s="2" t="s">
        <v>22</v>
      </c>
      <c r="J5" s="2">
        <v>2</v>
      </c>
      <c r="K5" s="2">
        <v>2</v>
      </c>
      <c r="L5" s="2" t="s">
        <v>69</v>
      </c>
    </row>
    <row r="6" spans="1:13" ht="135">
      <c r="A6" s="19">
        <v>4</v>
      </c>
      <c r="B6" s="2" t="s">
        <v>27</v>
      </c>
      <c r="C6" s="5">
        <v>44558</v>
      </c>
      <c r="D6" s="7" t="s">
        <v>28</v>
      </c>
      <c r="E6" s="2" t="s">
        <v>29</v>
      </c>
      <c r="F6" s="6">
        <v>884829.36</v>
      </c>
      <c r="G6" s="6">
        <v>884829.36</v>
      </c>
      <c r="H6" s="4">
        <f>F6-G6</f>
        <v>0</v>
      </c>
      <c r="I6" s="2" t="s">
        <v>30</v>
      </c>
      <c r="J6" s="2">
        <v>1</v>
      </c>
      <c r="K6" s="2">
        <v>1</v>
      </c>
      <c r="L6" s="2" t="s">
        <v>69</v>
      </c>
    </row>
    <row r="7" spans="1:13" ht="255">
      <c r="A7" s="19">
        <v>5</v>
      </c>
      <c r="B7" s="2" t="s">
        <v>23</v>
      </c>
      <c r="C7" s="5">
        <v>44571</v>
      </c>
      <c r="D7" s="2" t="s">
        <v>24</v>
      </c>
      <c r="E7" s="2" t="s">
        <v>25</v>
      </c>
      <c r="F7" s="4">
        <v>1314000</v>
      </c>
      <c r="G7" s="4">
        <v>1307430</v>
      </c>
      <c r="H7" s="4">
        <f t="shared" ref="H7" si="1">F7-G7</f>
        <v>6570</v>
      </c>
      <c r="I7" s="2" t="s">
        <v>26</v>
      </c>
      <c r="J7" s="2">
        <v>2</v>
      </c>
      <c r="K7" s="2">
        <v>2</v>
      </c>
      <c r="L7" s="2" t="s">
        <v>83</v>
      </c>
    </row>
    <row r="8" spans="1:13" ht="75">
      <c r="A8" s="19">
        <v>6</v>
      </c>
      <c r="B8" s="2" t="s">
        <v>82</v>
      </c>
      <c r="C8" s="5">
        <v>44585</v>
      </c>
      <c r="D8" s="2" t="s">
        <v>142</v>
      </c>
      <c r="E8" s="2" t="s">
        <v>31</v>
      </c>
      <c r="F8" s="4" t="s">
        <v>17</v>
      </c>
      <c r="G8" s="6">
        <v>956621.47</v>
      </c>
      <c r="H8" s="4" t="s">
        <v>17</v>
      </c>
      <c r="I8" s="2" t="s">
        <v>32</v>
      </c>
      <c r="J8" s="2" t="s">
        <v>17</v>
      </c>
      <c r="K8" s="2" t="s">
        <v>17</v>
      </c>
      <c r="L8" s="12" t="s">
        <v>69</v>
      </c>
    </row>
    <row r="9" spans="1:13" ht="150">
      <c r="A9" s="19">
        <v>7</v>
      </c>
      <c r="B9" s="2" t="s">
        <v>33</v>
      </c>
      <c r="C9" s="5">
        <v>44589</v>
      </c>
      <c r="D9" s="2" t="s">
        <v>37</v>
      </c>
      <c r="E9" s="2" t="s">
        <v>34</v>
      </c>
      <c r="F9" s="6" t="s">
        <v>17</v>
      </c>
      <c r="G9" s="6">
        <v>76013.399999999994</v>
      </c>
      <c r="H9" s="4" t="s">
        <v>17</v>
      </c>
      <c r="I9" s="2" t="s">
        <v>35</v>
      </c>
      <c r="J9" s="2" t="s">
        <v>17</v>
      </c>
      <c r="K9" s="2" t="s">
        <v>17</v>
      </c>
      <c r="L9" s="2" t="s">
        <v>147</v>
      </c>
      <c r="M9" s="18"/>
    </row>
    <row r="10" spans="1:13" ht="75">
      <c r="A10" s="19">
        <v>8</v>
      </c>
      <c r="B10" s="2" t="s">
        <v>36</v>
      </c>
      <c r="C10" s="5">
        <v>44589</v>
      </c>
      <c r="D10" s="2" t="s">
        <v>38</v>
      </c>
      <c r="E10" s="2" t="s">
        <v>39</v>
      </c>
      <c r="F10" s="2" t="s">
        <v>17</v>
      </c>
      <c r="G10" s="6">
        <v>2683396.9500000002</v>
      </c>
      <c r="H10" s="2" t="s">
        <v>17</v>
      </c>
      <c r="I10" s="2" t="s">
        <v>35</v>
      </c>
      <c r="J10" s="2" t="s">
        <v>17</v>
      </c>
      <c r="K10" s="2" t="s">
        <v>17</v>
      </c>
      <c r="L10" s="12" t="s">
        <v>69</v>
      </c>
    </row>
    <row r="11" spans="1:13" ht="75">
      <c r="A11" s="19">
        <v>9</v>
      </c>
      <c r="B11" s="2" t="s">
        <v>40</v>
      </c>
      <c r="C11" s="5">
        <v>44589</v>
      </c>
      <c r="D11" s="2" t="s">
        <v>41</v>
      </c>
      <c r="E11" s="2" t="s">
        <v>42</v>
      </c>
      <c r="F11" s="2" t="s">
        <v>17</v>
      </c>
      <c r="G11" s="6">
        <v>105529.72</v>
      </c>
      <c r="H11" s="2" t="s">
        <v>17</v>
      </c>
      <c r="I11" s="2" t="s">
        <v>35</v>
      </c>
      <c r="J11" s="2" t="s">
        <v>17</v>
      </c>
      <c r="K11" s="2" t="s">
        <v>17</v>
      </c>
      <c r="L11" s="12" t="s">
        <v>69</v>
      </c>
    </row>
    <row r="12" spans="1:13" ht="105">
      <c r="A12" s="19">
        <v>10</v>
      </c>
      <c r="B12" s="2">
        <v>26</v>
      </c>
      <c r="C12" s="5">
        <v>44596</v>
      </c>
      <c r="D12" s="2" t="s">
        <v>43</v>
      </c>
      <c r="E12" s="2" t="s">
        <v>44</v>
      </c>
      <c r="F12" s="2" t="s">
        <v>17</v>
      </c>
      <c r="G12" s="4">
        <v>76989</v>
      </c>
      <c r="H12" s="2" t="s">
        <v>17</v>
      </c>
      <c r="I12" s="2" t="s">
        <v>45</v>
      </c>
      <c r="J12" s="2" t="s">
        <v>17</v>
      </c>
      <c r="K12" s="2" t="s">
        <v>17</v>
      </c>
      <c r="L12" s="2" t="s">
        <v>69</v>
      </c>
    </row>
    <row r="13" spans="1:13" ht="150">
      <c r="A13" s="19">
        <v>11</v>
      </c>
      <c r="B13" s="8">
        <v>642000008340</v>
      </c>
      <c r="C13" s="5">
        <v>44596</v>
      </c>
      <c r="D13" s="2" t="s">
        <v>46</v>
      </c>
      <c r="E13" s="2" t="s">
        <v>21</v>
      </c>
      <c r="F13" s="2" t="s">
        <v>17</v>
      </c>
      <c r="G13" s="4">
        <v>744000</v>
      </c>
      <c r="H13" s="2" t="s">
        <v>17</v>
      </c>
      <c r="I13" s="2" t="s">
        <v>45</v>
      </c>
      <c r="J13" s="2" t="s">
        <v>17</v>
      </c>
      <c r="K13" s="2" t="s">
        <v>17</v>
      </c>
      <c r="L13" s="2" t="s">
        <v>148</v>
      </c>
      <c r="M13" s="18"/>
    </row>
    <row r="14" spans="1:13" ht="150">
      <c r="A14" s="19">
        <v>12</v>
      </c>
      <c r="B14" s="2" t="s">
        <v>47</v>
      </c>
      <c r="C14" s="5">
        <v>44614</v>
      </c>
      <c r="D14" s="2" t="s">
        <v>48</v>
      </c>
      <c r="E14" s="2" t="s">
        <v>49</v>
      </c>
      <c r="F14" s="4">
        <v>81120</v>
      </c>
      <c r="G14" s="4">
        <v>81120</v>
      </c>
      <c r="H14" s="4" t="s">
        <v>17</v>
      </c>
      <c r="I14" s="2" t="s">
        <v>50</v>
      </c>
      <c r="J14" s="2">
        <v>1</v>
      </c>
      <c r="K14" s="2">
        <v>1</v>
      </c>
      <c r="L14" s="2" t="s">
        <v>143</v>
      </c>
    </row>
    <row r="15" spans="1:13" ht="135">
      <c r="A15" s="19">
        <v>13</v>
      </c>
      <c r="B15" s="2" t="s">
        <v>52</v>
      </c>
      <c r="C15" s="5">
        <v>44620</v>
      </c>
      <c r="D15" s="2" t="s">
        <v>53</v>
      </c>
      <c r="E15" s="2" t="s">
        <v>54</v>
      </c>
      <c r="F15" s="4">
        <v>30190</v>
      </c>
      <c r="G15" s="6">
        <v>30039.05</v>
      </c>
      <c r="H15" s="6">
        <f>F15-G15</f>
        <v>150.95000000000073</v>
      </c>
      <c r="I15" s="2" t="s">
        <v>55</v>
      </c>
      <c r="J15" s="2">
        <v>2</v>
      </c>
      <c r="K15" s="2">
        <v>2</v>
      </c>
      <c r="L15" s="2" t="s">
        <v>69</v>
      </c>
    </row>
    <row r="16" spans="1:13" ht="135">
      <c r="A16" s="19">
        <v>14</v>
      </c>
      <c r="B16" s="2" t="s">
        <v>56</v>
      </c>
      <c r="C16" s="5">
        <v>44620</v>
      </c>
      <c r="D16" s="2" t="s">
        <v>57</v>
      </c>
      <c r="E16" s="2" t="s">
        <v>58</v>
      </c>
      <c r="F16" s="4">
        <v>132130</v>
      </c>
      <c r="G16" s="4">
        <v>132130</v>
      </c>
      <c r="H16" s="2" t="s">
        <v>17</v>
      </c>
      <c r="I16" s="2" t="s">
        <v>59</v>
      </c>
      <c r="J16" s="2">
        <v>1</v>
      </c>
      <c r="K16" s="2">
        <v>1</v>
      </c>
      <c r="L16" s="2" t="s">
        <v>69</v>
      </c>
    </row>
    <row r="17" spans="1:12" ht="150">
      <c r="A17" s="20">
        <v>15</v>
      </c>
      <c r="B17" s="9" t="s">
        <v>60</v>
      </c>
      <c r="C17" s="10">
        <v>44641</v>
      </c>
      <c r="D17" s="1" t="s">
        <v>61</v>
      </c>
      <c r="E17" s="2" t="s">
        <v>63</v>
      </c>
      <c r="F17" s="4">
        <v>1010695</v>
      </c>
      <c r="G17" s="4">
        <v>1010695</v>
      </c>
      <c r="H17" s="2" t="s">
        <v>17</v>
      </c>
      <c r="I17" s="2" t="s">
        <v>64</v>
      </c>
      <c r="J17" s="2">
        <v>1</v>
      </c>
      <c r="K17" s="2">
        <v>1</v>
      </c>
      <c r="L17" s="2" t="s">
        <v>84</v>
      </c>
    </row>
    <row r="18" spans="1:12" ht="135">
      <c r="A18" s="19">
        <v>16</v>
      </c>
      <c r="B18" s="2" t="s">
        <v>66</v>
      </c>
      <c r="C18" s="5">
        <v>44662</v>
      </c>
      <c r="D18" s="2" t="s">
        <v>67</v>
      </c>
      <c r="E18" s="2" t="s">
        <v>58</v>
      </c>
      <c r="F18" s="4">
        <v>235600</v>
      </c>
      <c r="G18" s="4">
        <v>235600</v>
      </c>
      <c r="H18" s="2" t="s">
        <v>17</v>
      </c>
      <c r="I18" s="2" t="s">
        <v>68</v>
      </c>
      <c r="J18" s="2">
        <v>1</v>
      </c>
      <c r="K18" s="2">
        <v>1</v>
      </c>
      <c r="L18" s="2" t="s">
        <v>69</v>
      </c>
    </row>
    <row r="19" spans="1:12" ht="135">
      <c r="A19" s="19">
        <v>17</v>
      </c>
      <c r="B19" s="2" t="s">
        <v>71</v>
      </c>
      <c r="C19" s="5">
        <v>44677</v>
      </c>
      <c r="D19" s="2" t="s">
        <v>72</v>
      </c>
      <c r="E19" s="2" t="s">
        <v>73</v>
      </c>
      <c r="F19" s="4">
        <v>83200</v>
      </c>
      <c r="G19" s="4">
        <v>83200</v>
      </c>
      <c r="H19" s="2" t="s">
        <v>17</v>
      </c>
      <c r="I19" s="2" t="s">
        <v>74</v>
      </c>
      <c r="J19" s="2">
        <v>1</v>
      </c>
      <c r="K19" s="2">
        <v>1</v>
      </c>
      <c r="L19" s="2" t="s">
        <v>69</v>
      </c>
    </row>
    <row r="20" spans="1:12" ht="135">
      <c r="A20" s="19">
        <v>18</v>
      </c>
      <c r="B20" s="2" t="s">
        <v>70</v>
      </c>
      <c r="C20" s="5">
        <v>44680</v>
      </c>
      <c r="D20" s="2" t="s">
        <v>76</v>
      </c>
      <c r="E20" s="2" t="s">
        <v>75</v>
      </c>
      <c r="F20" s="4">
        <v>150000</v>
      </c>
      <c r="G20" s="4">
        <v>150000</v>
      </c>
      <c r="H20" s="2" t="s">
        <v>17</v>
      </c>
      <c r="I20" s="2" t="s">
        <v>77</v>
      </c>
      <c r="J20" s="2">
        <v>2</v>
      </c>
      <c r="K20" s="2">
        <v>1</v>
      </c>
      <c r="L20" s="2" t="s">
        <v>69</v>
      </c>
    </row>
    <row r="21" spans="1:12" ht="135">
      <c r="A21" s="19">
        <v>19</v>
      </c>
      <c r="B21" s="2" t="s">
        <v>78</v>
      </c>
      <c r="C21" s="5">
        <v>44687</v>
      </c>
      <c r="D21" s="2" t="s">
        <v>79</v>
      </c>
      <c r="E21" s="2" t="s">
        <v>80</v>
      </c>
      <c r="F21" s="4">
        <v>160900</v>
      </c>
      <c r="G21" s="4">
        <v>160900</v>
      </c>
      <c r="H21" s="2" t="s">
        <v>17</v>
      </c>
      <c r="I21" s="2" t="s">
        <v>81</v>
      </c>
      <c r="J21" s="2">
        <v>1</v>
      </c>
      <c r="K21" s="2">
        <v>1</v>
      </c>
      <c r="L21" s="12" t="s">
        <v>69</v>
      </c>
    </row>
    <row r="22" spans="1:12" ht="135">
      <c r="A22" s="19">
        <v>20</v>
      </c>
      <c r="B22" s="2" t="s">
        <v>105</v>
      </c>
      <c r="C22" s="5">
        <v>44718</v>
      </c>
      <c r="D22" s="2" t="s">
        <v>106</v>
      </c>
      <c r="E22" s="2" t="s">
        <v>107</v>
      </c>
      <c r="F22" s="4">
        <v>20906</v>
      </c>
      <c r="G22" s="4">
        <v>20906</v>
      </c>
      <c r="H22" s="2" t="s">
        <v>17</v>
      </c>
      <c r="I22" s="2" t="s">
        <v>108</v>
      </c>
      <c r="J22" s="2">
        <v>1</v>
      </c>
      <c r="K22" s="2">
        <v>1</v>
      </c>
      <c r="L22" s="2" t="s">
        <v>144</v>
      </c>
    </row>
    <row r="23" spans="1:12" ht="105">
      <c r="A23" s="19">
        <v>21</v>
      </c>
      <c r="B23" s="2" t="s">
        <v>93</v>
      </c>
      <c r="C23" s="5">
        <v>44732</v>
      </c>
      <c r="D23" s="2" t="s">
        <v>94</v>
      </c>
      <c r="E23" s="2" t="s">
        <v>95</v>
      </c>
      <c r="F23" s="4">
        <v>113993</v>
      </c>
      <c r="G23" s="6">
        <v>84330.03</v>
      </c>
      <c r="H23" s="6">
        <f>F23-G23</f>
        <v>29662.97</v>
      </c>
      <c r="I23" s="2" t="s">
        <v>96</v>
      </c>
      <c r="J23" s="2">
        <v>2</v>
      </c>
      <c r="K23" s="2">
        <v>2</v>
      </c>
      <c r="L23" s="12" t="s">
        <v>69</v>
      </c>
    </row>
    <row r="24" spans="1:12" ht="150">
      <c r="A24" s="19">
        <v>22</v>
      </c>
      <c r="B24" s="2" t="s">
        <v>85</v>
      </c>
      <c r="C24" s="5">
        <v>44740</v>
      </c>
      <c r="D24" s="2" t="s">
        <v>86</v>
      </c>
      <c r="E24" s="2" t="s">
        <v>87</v>
      </c>
      <c r="F24" s="4">
        <v>1043150</v>
      </c>
      <c r="G24" s="4">
        <v>1043150</v>
      </c>
      <c r="H24" s="2" t="s">
        <v>17</v>
      </c>
      <c r="I24" s="2" t="s">
        <v>88</v>
      </c>
      <c r="J24" s="2">
        <v>1</v>
      </c>
      <c r="K24" s="2">
        <v>1</v>
      </c>
      <c r="L24" s="2" t="s">
        <v>133</v>
      </c>
    </row>
    <row r="25" spans="1:12" ht="105">
      <c r="A25" s="19">
        <v>23</v>
      </c>
      <c r="B25" s="2" t="s">
        <v>97</v>
      </c>
      <c r="C25" s="5">
        <v>44750</v>
      </c>
      <c r="D25" s="2" t="s">
        <v>99</v>
      </c>
      <c r="E25" s="2" t="s">
        <v>98</v>
      </c>
      <c r="F25" s="4">
        <v>49650</v>
      </c>
      <c r="G25" s="6">
        <v>26751.75</v>
      </c>
      <c r="H25" s="6">
        <f>F25-G25</f>
        <v>22898.25</v>
      </c>
      <c r="I25" s="2" t="s">
        <v>100</v>
      </c>
      <c r="J25" s="2">
        <v>4</v>
      </c>
      <c r="K25" s="2">
        <v>4</v>
      </c>
      <c r="L25" s="2" t="s">
        <v>69</v>
      </c>
    </row>
    <row r="26" spans="1:12" ht="135">
      <c r="A26" s="19">
        <v>24</v>
      </c>
      <c r="B26" s="2" t="s">
        <v>101</v>
      </c>
      <c r="C26" s="5">
        <v>44753</v>
      </c>
      <c r="D26" s="2" t="s">
        <v>102</v>
      </c>
      <c r="E26" s="2" t="s">
        <v>103</v>
      </c>
      <c r="F26" s="6">
        <v>10586.34</v>
      </c>
      <c r="G26" s="6">
        <v>10586.34</v>
      </c>
      <c r="H26" s="2" t="s">
        <v>17</v>
      </c>
      <c r="I26" s="2" t="s">
        <v>104</v>
      </c>
      <c r="J26" s="2">
        <v>1</v>
      </c>
      <c r="K26" s="2">
        <v>1</v>
      </c>
      <c r="L26" s="2" t="s">
        <v>69</v>
      </c>
    </row>
    <row r="27" spans="1:12" ht="105">
      <c r="A27" s="19">
        <v>25</v>
      </c>
      <c r="B27" s="2" t="s">
        <v>89</v>
      </c>
      <c r="C27" s="5">
        <v>44788</v>
      </c>
      <c r="D27" s="2" t="s">
        <v>90</v>
      </c>
      <c r="E27" s="2" t="s">
        <v>91</v>
      </c>
      <c r="F27" s="6">
        <v>146466.64000000001</v>
      </c>
      <c r="G27" s="6">
        <v>123748.14</v>
      </c>
      <c r="H27" s="6">
        <f>F27-G27</f>
        <v>22718.500000000015</v>
      </c>
      <c r="I27" s="2" t="s">
        <v>92</v>
      </c>
      <c r="J27" s="2">
        <v>4</v>
      </c>
      <c r="K27" s="2">
        <v>4</v>
      </c>
      <c r="L27" s="2" t="s">
        <v>69</v>
      </c>
    </row>
    <row r="28" spans="1:12" ht="255">
      <c r="A28" s="19">
        <v>26</v>
      </c>
      <c r="B28" s="2" t="s">
        <v>109</v>
      </c>
      <c r="C28" s="5">
        <v>44817</v>
      </c>
      <c r="D28" s="2" t="s">
        <v>110</v>
      </c>
      <c r="E28" s="2" t="s">
        <v>111</v>
      </c>
      <c r="F28" s="4">
        <v>535920</v>
      </c>
      <c r="G28" s="4">
        <v>535920</v>
      </c>
      <c r="H28" s="2" t="s">
        <v>17</v>
      </c>
      <c r="I28" s="2" t="s">
        <v>112</v>
      </c>
      <c r="J28" s="2">
        <v>1</v>
      </c>
      <c r="K28" s="2">
        <v>1</v>
      </c>
      <c r="L28" s="12" t="s">
        <v>69</v>
      </c>
    </row>
    <row r="29" spans="1:12" ht="150">
      <c r="A29" s="19">
        <v>27</v>
      </c>
      <c r="B29" s="2" t="s">
        <v>113</v>
      </c>
      <c r="C29" s="5">
        <v>44825</v>
      </c>
      <c r="D29" s="1" t="s">
        <v>114</v>
      </c>
      <c r="E29" s="2" t="s">
        <v>63</v>
      </c>
      <c r="F29" s="4">
        <v>1059720</v>
      </c>
      <c r="G29" s="4">
        <v>1059720</v>
      </c>
      <c r="H29" s="2" t="s">
        <v>17</v>
      </c>
      <c r="I29" s="2" t="s">
        <v>115</v>
      </c>
      <c r="J29" s="2">
        <v>1</v>
      </c>
      <c r="K29" s="2">
        <v>1</v>
      </c>
      <c r="L29" s="2" t="s">
        <v>145</v>
      </c>
    </row>
    <row r="30" spans="1:12" ht="105">
      <c r="A30" s="19">
        <v>28</v>
      </c>
      <c r="B30" s="2" t="s">
        <v>116</v>
      </c>
      <c r="C30" s="5">
        <v>44832</v>
      </c>
      <c r="D30" s="2" t="s">
        <v>99</v>
      </c>
      <c r="E30" s="2" t="s">
        <v>117</v>
      </c>
      <c r="F30" s="4">
        <v>134400</v>
      </c>
      <c r="G30" s="4">
        <v>65856</v>
      </c>
      <c r="H30" s="4">
        <f t="shared" ref="H30:H37" si="2">F30-G30</f>
        <v>68544</v>
      </c>
      <c r="I30" s="2" t="s">
        <v>118</v>
      </c>
      <c r="J30" s="2">
        <v>9</v>
      </c>
      <c r="K30" s="2">
        <v>8</v>
      </c>
      <c r="L30" s="2" t="s">
        <v>69</v>
      </c>
    </row>
    <row r="31" spans="1:12" ht="105">
      <c r="A31" s="19">
        <v>29</v>
      </c>
      <c r="B31" s="2" t="s">
        <v>123</v>
      </c>
      <c r="C31" s="5">
        <v>44865</v>
      </c>
      <c r="D31" s="2" t="s">
        <v>120</v>
      </c>
      <c r="E31" s="2" t="s">
        <v>98</v>
      </c>
      <c r="F31" s="6">
        <v>59835.05</v>
      </c>
      <c r="G31" s="6">
        <v>41854.400000000001</v>
      </c>
      <c r="H31" s="6">
        <f t="shared" si="2"/>
        <v>17980.650000000001</v>
      </c>
      <c r="I31" s="2" t="s">
        <v>121</v>
      </c>
      <c r="J31" s="2">
        <v>5</v>
      </c>
      <c r="K31" s="2">
        <v>5</v>
      </c>
      <c r="L31" s="2" t="s">
        <v>69</v>
      </c>
    </row>
    <row r="32" spans="1:12" ht="105">
      <c r="A32" s="19">
        <v>30</v>
      </c>
      <c r="B32" s="2" t="s">
        <v>119</v>
      </c>
      <c r="C32" s="5">
        <v>44865</v>
      </c>
      <c r="D32" s="2" t="s">
        <v>120</v>
      </c>
      <c r="E32" s="2" t="s">
        <v>98</v>
      </c>
      <c r="F32" s="6">
        <v>70259.5</v>
      </c>
      <c r="G32" s="6">
        <v>51640.6</v>
      </c>
      <c r="H32" s="6">
        <f t="shared" si="2"/>
        <v>18618.900000000001</v>
      </c>
      <c r="I32" s="2" t="s">
        <v>122</v>
      </c>
      <c r="J32" s="2">
        <v>6</v>
      </c>
      <c r="K32" s="2">
        <v>6</v>
      </c>
      <c r="L32" s="2" t="s">
        <v>69</v>
      </c>
    </row>
    <row r="33" spans="1:12" ht="105">
      <c r="A33" s="19">
        <v>31</v>
      </c>
      <c r="B33" s="2" t="s">
        <v>124</v>
      </c>
      <c r="C33" s="5">
        <v>44865</v>
      </c>
      <c r="D33" s="2" t="s">
        <v>120</v>
      </c>
      <c r="E33" s="2" t="s">
        <v>98</v>
      </c>
      <c r="F33" s="6">
        <v>42666.8</v>
      </c>
      <c r="G33" s="6">
        <v>27008.880000000001</v>
      </c>
      <c r="H33" s="6">
        <f t="shared" si="2"/>
        <v>15657.920000000002</v>
      </c>
      <c r="I33" s="2" t="s">
        <v>125</v>
      </c>
      <c r="J33" s="2">
        <v>7</v>
      </c>
      <c r="K33" s="2">
        <v>7</v>
      </c>
      <c r="L33" s="2" t="s">
        <v>69</v>
      </c>
    </row>
    <row r="34" spans="1:12" ht="105">
      <c r="A34" s="19">
        <v>32</v>
      </c>
      <c r="B34" s="2" t="s">
        <v>128</v>
      </c>
      <c r="C34" s="5">
        <v>44865</v>
      </c>
      <c r="D34" s="2" t="s">
        <v>126</v>
      </c>
      <c r="E34" s="2" t="s">
        <v>129</v>
      </c>
      <c r="F34" s="6">
        <v>39000.089999999997</v>
      </c>
      <c r="G34" s="6">
        <v>19109.07</v>
      </c>
      <c r="H34" s="6">
        <f t="shared" si="2"/>
        <v>19891.019999999997</v>
      </c>
      <c r="I34" s="2" t="s">
        <v>127</v>
      </c>
      <c r="J34" s="2">
        <v>4</v>
      </c>
      <c r="K34" s="2">
        <v>4</v>
      </c>
      <c r="L34" s="2" t="s">
        <v>69</v>
      </c>
    </row>
    <row r="35" spans="1:12" ht="105">
      <c r="A35" s="19">
        <v>33</v>
      </c>
      <c r="B35" s="2" t="s">
        <v>131</v>
      </c>
      <c r="C35" s="13">
        <v>44873</v>
      </c>
      <c r="D35" s="2" t="s">
        <v>79</v>
      </c>
      <c r="E35" s="2" t="s">
        <v>132</v>
      </c>
      <c r="F35" s="6">
        <v>55300</v>
      </c>
      <c r="G35" s="6">
        <v>34956.199999999997</v>
      </c>
      <c r="H35" s="6">
        <f t="shared" si="2"/>
        <v>20343.800000000003</v>
      </c>
      <c r="I35" s="2" t="s">
        <v>130</v>
      </c>
      <c r="J35" s="2">
        <v>3</v>
      </c>
      <c r="K35" s="2">
        <v>3</v>
      </c>
      <c r="L35" s="2" t="s">
        <v>69</v>
      </c>
    </row>
    <row r="36" spans="1:12" ht="105">
      <c r="A36" s="20">
        <v>34</v>
      </c>
      <c r="B36" s="9" t="s">
        <v>134</v>
      </c>
      <c r="C36" s="10">
        <v>44886</v>
      </c>
      <c r="D36" s="2" t="s">
        <v>79</v>
      </c>
      <c r="E36" s="2" t="s">
        <v>135</v>
      </c>
      <c r="F36" s="14">
        <v>98400</v>
      </c>
      <c r="G36" s="14">
        <v>95913</v>
      </c>
      <c r="H36" s="14">
        <f>F36-G36</f>
        <v>2487</v>
      </c>
      <c r="I36" s="2" t="s">
        <v>136</v>
      </c>
      <c r="J36" s="9">
        <v>2</v>
      </c>
      <c r="K36" s="9">
        <v>2</v>
      </c>
      <c r="L36" s="9" t="s">
        <v>69</v>
      </c>
    </row>
    <row r="37" spans="1:12" ht="135">
      <c r="A37" s="20">
        <v>35</v>
      </c>
      <c r="B37" s="9" t="s">
        <v>137</v>
      </c>
      <c r="C37" s="10">
        <v>44886</v>
      </c>
      <c r="D37" s="2" t="s">
        <v>138</v>
      </c>
      <c r="E37" s="9" t="s">
        <v>107</v>
      </c>
      <c r="F37" s="14">
        <v>178883</v>
      </c>
      <c r="G37" s="14">
        <v>178883</v>
      </c>
      <c r="H37" s="9">
        <f t="shared" si="2"/>
        <v>0</v>
      </c>
      <c r="I37" s="2" t="s">
        <v>139</v>
      </c>
      <c r="J37" s="9">
        <v>1</v>
      </c>
      <c r="K37" s="9">
        <v>1</v>
      </c>
      <c r="L37" s="9" t="s">
        <v>69</v>
      </c>
    </row>
    <row r="38" spans="1:12" ht="105">
      <c r="A38" s="20">
        <v>36</v>
      </c>
      <c r="B38" s="9" t="s">
        <v>140</v>
      </c>
      <c r="C38" s="16">
        <v>44893</v>
      </c>
      <c r="D38" s="2" t="s">
        <v>94</v>
      </c>
      <c r="E38" s="9" t="s">
        <v>95</v>
      </c>
      <c r="F38" s="15">
        <v>223129.85</v>
      </c>
      <c r="G38" s="15">
        <v>151878.70000000001</v>
      </c>
      <c r="H38" s="15">
        <f>F38-G38</f>
        <v>71251.149999999994</v>
      </c>
      <c r="I38" s="2" t="s">
        <v>141</v>
      </c>
      <c r="J38" s="9">
        <v>4</v>
      </c>
      <c r="K38" s="9">
        <v>4</v>
      </c>
      <c r="L38" s="9" t="s">
        <v>69</v>
      </c>
    </row>
  </sheetData>
  <mergeCells count="1">
    <mergeCell ref="A1:L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9" sqref="C19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2023-03-29T02:32:06Z</dcterms:modified>
</cp:coreProperties>
</file>