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" windowWidth="19320" windowHeight="11580" activeTab="0"/>
  </bookViews>
  <sheets>
    <sheet name="Лист1" sheetId="1" r:id="rId1"/>
  </sheets>
  <definedNames>
    <definedName name="Detail">'Лист1'!$A$15:$F$15</definedName>
    <definedName name="ECRGroup">'Лист1'!$C$8</definedName>
    <definedName name="Elements">'Лист1'!$C$7</definedName>
    <definedName name="Footer">'Лист1'!$A$16:$F$20</definedName>
    <definedName name="Groups">'Лист1'!$C$5</definedName>
    <definedName name="Head">'Лист1'!$A$1:$B$10</definedName>
    <definedName name="Header">'Лист1'!$A$1:$F$13</definedName>
    <definedName name="Name">'Лист1'!$A$15</definedName>
    <definedName name="NextYearSum">'Лист1'!#REF!</definedName>
    <definedName name="OnDate">'Лист1'!#REF!</definedName>
    <definedName name="PGr">'Лист1'!$C$15</definedName>
    <definedName name="TypePlan">'Лист1'!$C$6</definedName>
    <definedName name="Year1Sum">'Лист1'!$D$15</definedName>
    <definedName name="Year2Sum">'Лист1'!#REF!</definedName>
  </definedNames>
  <calcPr fullCalcOnLoad="1"/>
</workbook>
</file>

<file path=xl/sharedStrings.xml><?xml version="1.0" encoding="utf-8"?>
<sst xmlns="http://schemas.openxmlformats.org/spreadsheetml/2006/main" count="154" uniqueCount="75">
  <si>
    <t>Группировать по ЭКР:</t>
  </si>
  <si>
    <t>&lt;ECRGroup&gt;</t>
  </si>
  <si>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</si>
  <si>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</si>
  <si>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</si>
  <si>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</si>
  <si>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</si>
  <si>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</si>
  <si>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</si>
  <si>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</si>
  <si>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</si>
  <si>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</si>
  <si>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</si>
  <si>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</si>
  <si>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</si>
  <si>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</si>
  <si>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</si>
  <si>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</si>
  <si>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</si>
  <si>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</si>
  <si>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</si>
  <si>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</si>
  <si>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</si>
  <si>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</si>
  <si>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</si>
  <si>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</si>
  <si>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</si>
  <si>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</si>
  <si>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</si>
  <si>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</si>
  <si>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</si>
  <si>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</si>
  <si>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</si>
  <si>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</si>
  <si>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</si>
  <si>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</si>
  <si>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</si>
  <si>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</si>
  <si>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</si>
  <si>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</si>
  <si>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</si>
  <si>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</si>
  <si>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</si>
  <si>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</si>
  <si>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</si>
  <si>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</si>
  <si>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</si>
  <si>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</si>
  <si>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</si>
  <si>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</si>
  <si>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Дргуие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</si>
  <si>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</si>
  <si>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</si>
  <si>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</si>
  <si>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</si>
  <si>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</si>
  <si>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</si>
  <si>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</si>
  <si>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</si>
  <si>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</si>
  <si>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</si>
  <si>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</si>
  <si>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</si>
  <si>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</si>
  <si>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</si>
  <si>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тыс.рублей</t>
  </si>
  <si>
    <t>Дополнительное образование детей</t>
  </si>
  <si>
    <t>Другие вопросы в области физической культуры и спорта</t>
  </si>
  <si>
    <t>к Постановлению</t>
  </si>
  <si>
    <t>администрации осинниковского городского округа</t>
  </si>
  <si>
    <t>от_______________ №________</t>
  </si>
  <si>
    <t>Приложение 4</t>
  </si>
  <si>
    <t>Судебная система</t>
  </si>
  <si>
    <t>Расходы бюджета муниципального образования-Осинниковский городской округ                      за 1 квартал 2019 года по разделам, подразделам классификации расходов бюджета</t>
  </si>
  <si>
    <t>исполнено за 1квартал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</si>
</sst>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3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/>
    </xf>
    <xf numFmtId="172" fontId="8" fillId="0" borderId="3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/>
    </xf>
    <xf numFmtId="172" fontId="9" fillId="0" borderId="3" xfId="0" applyNumberFormat="1" applyFont="1" applyFill="1" applyBorder="1" applyAlignment="1">
      <alignment horizontal="right" vertical="top"/>
    </xf>
    <xf numFmtId="172" fontId="9" fillId="33" borderId="3" xfId="0" applyNumberFormat="1" applyFont="1" applyFill="1" applyBorder="1" applyAlignment="1">
      <alignment horizontal="right" vertical="top"/>
    </xf>
    <xf numFmtId="172" fontId="9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49" fontId="10" fillId="34" borderId="12" xfId="59" applyNumberFormat="1" applyFont="1" applyFill="1" applyBorder="1" applyAlignment="1">
      <alignment vertical="top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 shrinkToFi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D17" sqref="D17"/>
    </sheetView>
  </sheetViews>
  <sheetFormatPr defaultColWidth="10.28125" defaultRowHeight="12"/>
  <cols>
    <col min="1" max="1" width="68.8515625" style="3" customWidth="1"/>
    <col min="2" max="2" width="10.28125" style="3" customWidth="1"/>
    <col min="3" max="3" width="15.00390625" style="3" customWidth="1"/>
    <col min="4" max="4" width="20.421875" style="3" customWidth="1"/>
    <col min="5" max="6" width="14.8515625" style="3" hidden="1" customWidth="1"/>
    <col min="7" max="7" width="17.140625" style="3" customWidth="1"/>
    <col min="8" max="9" width="10.28125" style="3" customWidth="1"/>
    <col min="10" max="10" width="17.28125" style="3" customWidth="1"/>
    <col min="11" max="16384" width="10.28125" style="3" customWidth="1"/>
  </cols>
  <sheetData>
    <row r="1" spans="1:6" ht="15" customHeight="1">
      <c r="A1" s="31"/>
      <c r="B1" s="31"/>
      <c r="C1" s="31"/>
      <c r="D1" s="1" t="s">
        <v>71</v>
      </c>
      <c r="E1" s="2"/>
      <c r="F1" s="2"/>
    </row>
    <row r="2" spans="1:4" ht="13.5" customHeight="1">
      <c r="A2" s="4"/>
      <c r="B2" s="1"/>
      <c r="C2" s="36" t="s">
        <v>68</v>
      </c>
      <c r="D2" s="36"/>
    </row>
    <row r="3" spans="1:4" ht="17.25" customHeight="1">
      <c r="A3" s="37" t="s">
        <v>69</v>
      </c>
      <c r="B3" s="37"/>
      <c r="C3" s="37"/>
      <c r="D3" s="37"/>
    </row>
    <row r="4" spans="1:4" ht="17.25" customHeight="1">
      <c r="A4" s="4"/>
      <c r="B4" s="37" t="s">
        <v>70</v>
      </c>
      <c r="C4" s="37"/>
      <c r="D4" s="37"/>
    </row>
    <row r="5" spans="1:4" ht="9.75" customHeight="1">
      <c r="A5" s="5"/>
      <c r="B5" s="6"/>
      <c r="C5" s="32"/>
      <c r="D5" s="33"/>
    </row>
    <row r="6" spans="1:6" ht="9.75" customHeight="1">
      <c r="A6" s="34" t="s">
        <v>73</v>
      </c>
      <c r="B6" s="35"/>
      <c r="C6" s="35"/>
      <c r="D6" s="35"/>
      <c r="E6" s="35"/>
      <c r="F6" s="35"/>
    </row>
    <row r="7" spans="1:6" ht="30" customHeight="1">
      <c r="A7" s="35"/>
      <c r="B7" s="35"/>
      <c r="C7" s="35"/>
      <c r="D7" s="35"/>
      <c r="E7" s="35"/>
      <c r="F7" s="35"/>
    </row>
    <row r="8" spans="1:6" ht="9.75" customHeight="1" hidden="1">
      <c r="A8" s="5"/>
      <c r="B8" s="6" t="s">
        <v>0</v>
      </c>
      <c r="C8" s="32" t="s">
        <v>1</v>
      </c>
      <c r="D8" s="33"/>
      <c r="E8" s="2"/>
      <c r="F8" s="2"/>
    </row>
    <row r="9" spans="1:6" ht="9" customHeight="1" hidden="1">
      <c r="A9" s="5"/>
      <c r="B9" s="6"/>
      <c r="C9" s="7"/>
      <c r="D9" s="8"/>
      <c r="E9" s="2"/>
      <c r="F9" s="2"/>
    </row>
    <row r="10" ht="15" customHeight="1">
      <c r="D10" s="1" t="s">
        <v>65</v>
      </c>
    </row>
    <row r="11" spans="1:6" ht="13.5" customHeight="1">
      <c r="A11" s="26" t="s">
        <v>2</v>
      </c>
      <c r="B11" s="28" t="s">
        <v>3</v>
      </c>
      <c r="C11" s="29"/>
      <c r="D11" s="30" t="s">
        <v>74</v>
      </c>
      <c r="E11" s="10"/>
      <c r="F11" s="10"/>
    </row>
    <row r="12" spans="1:6" ht="16.5" customHeight="1">
      <c r="A12" s="27"/>
      <c r="B12" s="9" t="s">
        <v>4</v>
      </c>
      <c r="C12" s="11" t="s">
        <v>5</v>
      </c>
      <c r="D12" s="30"/>
      <c r="E12" s="10"/>
      <c r="F12" s="10"/>
    </row>
    <row r="13" spans="1:6" ht="15.75" customHeight="1">
      <c r="A13" s="12">
        <v>1</v>
      </c>
      <c r="B13" s="13">
        <v>2</v>
      </c>
      <c r="C13" s="13">
        <v>3</v>
      </c>
      <c r="D13" s="13">
        <v>4</v>
      </c>
      <c r="E13" s="14"/>
      <c r="F13" s="14"/>
    </row>
    <row r="14" spans="1:7" ht="13.5">
      <c r="A14" s="15" t="s">
        <v>6</v>
      </c>
      <c r="B14" s="16" t="s">
        <v>7</v>
      </c>
      <c r="C14" s="16" t="s">
        <v>7</v>
      </c>
      <c r="D14" s="17">
        <f>Year1Sum+D22+D24+D27+D32+D37+D44++D47+D53+D56+D59</f>
        <v>383468.49999999994</v>
      </c>
      <c r="E14" s="18"/>
      <c r="F14" s="18"/>
      <c r="G14" s="23"/>
    </row>
    <row r="15" spans="1:6" ht="18.75" customHeight="1">
      <c r="A15" s="19" t="s">
        <v>8</v>
      </c>
      <c r="B15" s="20" t="s">
        <v>9</v>
      </c>
      <c r="C15" s="20" t="s">
        <v>7</v>
      </c>
      <c r="D15" s="22">
        <f>D16+D17+D18+D20+D21+D19</f>
        <v>17420</v>
      </c>
      <c r="E15" s="18"/>
      <c r="F15" s="18"/>
    </row>
    <row r="16" spans="1:6" ht="32.25" customHeight="1">
      <c r="A16" s="19" t="s">
        <v>10</v>
      </c>
      <c r="B16" s="20" t="s">
        <v>9</v>
      </c>
      <c r="C16" s="20" t="s">
        <v>11</v>
      </c>
      <c r="D16" s="21">
        <v>550.5</v>
      </c>
      <c r="E16" s="18"/>
      <c r="F16" s="18"/>
    </row>
    <row r="17" spans="1:6" ht="48.75" customHeight="1">
      <c r="A17" s="19" t="s">
        <v>12</v>
      </c>
      <c r="B17" s="20" t="s">
        <v>9</v>
      </c>
      <c r="C17" s="20" t="s">
        <v>13</v>
      </c>
      <c r="D17" s="21">
        <v>752.2</v>
      </c>
      <c r="E17" s="18"/>
      <c r="F17" s="18"/>
    </row>
    <row r="18" spans="1:6" ht="54" customHeight="1">
      <c r="A18" s="19" t="s">
        <v>14</v>
      </c>
      <c r="B18" s="20" t="s">
        <v>9</v>
      </c>
      <c r="C18" s="20" t="s">
        <v>15</v>
      </c>
      <c r="D18" s="21">
        <v>10685.3</v>
      </c>
      <c r="E18" s="18"/>
      <c r="F18" s="18"/>
    </row>
    <row r="19" spans="1:6" ht="21.75" customHeight="1">
      <c r="A19" s="25" t="s">
        <v>72</v>
      </c>
      <c r="B19" s="20" t="s">
        <v>9</v>
      </c>
      <c r="C19" s="20" t="s">
        <v>16</v>
      </c>
      <c r="D19" s="21">
        <v>0</v>
      </c>
      <c r="E19" s="18"/>
      <c r="F19" s="18"/>
    </row>
    <row r="20" spans="1:6" ht="43.5" customHeight="1">
      <c r="A20" s="19" t="s">
        <v>17</v>
      </c>
      <c r="B20" s="20" t="s">
        <v>9</v>
      </c>
      <c r="C20" s="20" t="s">
        <v>18</v>
      </c>
      <c r="D20" s="21">
        <v>279.7</v>
      </c>
      <c r="E20" s="18"/>
      <c r="F20" s="18"/>
    </row>
    <row r="21" spans="1:6" ht="21" customHeight="1">
      <c r="A21" s="19" t="s">
        <v>20</v>
      </c>
      <c r="B21" s="20" t="s">
        <v>9</v>
      </c>
      <c r="C21" s="20" t="s">
        <v>21</v>
      </c>
      <c r="D21" s="21">
        <v>5152.3</v>
      </c>
      <c r="E21" s="18"/>
      <c r="F21" s="18"/>
    </row>
    <row r="22" spans="1:6" ht="13.5">
      <c r="A22" s="19" t="s">
        <v>22</v>
      </c>
      <c r="B22" s="20" t="s">
        <v>11</v>
      </c>
      <c r="C22" s="20" t="s">
        <v>7</v>
      </c>
      <c r="D22" s="21">
        <f>D23</f>
        <v>46.5</v>
      </c>
      <c r="E22" s="18"/>
      <c r="F22" s="18"/>
    </row>
    <row r="23" spans="1:6" ht="21" customHeight="1">
      <c r="A23" s="19" t="s">
        <v>23</v>
      </c>
      <c r="B23" s="20" t="s">
        <v>11</v>
      </c>
      <c r="C23" s="20" t="s">
        <v>13</v>
      </c>
      <c r="D23" s="21">
        <v>46.5</v>
      </c>
      <c r="E23" s="18"/>
      <c r="F23" s="18"/>
    </row>
    <row r="24" spans="1:6" ht="33.75" customHeight="1">
      <c r="A24" s="19" t="s">
        <v>24</v>
      </c>
      <c r="B24" s="20" t="s">
        <v>13</v>
      </c>
      <c r="C24" s="20" t="s">
        <v>7</v>
      </c>
      <c r="D24" s="21">
        <f>D25+D26</f>
        <v>3148.6000000000004</v>
      </c>
      <c r="E24" s="18"/>
      <c r="F24" s="18"/>
    </row>
    <row r="25" spans="1:6" ht="51" customHeight="1">
      <c r="A25" s="19" t="s">
        <v>25</v>
      </c>
      <c r="B25" s="20" t="s">
        <v>13</v>
      </c>
      <c r="C25" s="20" t="s">
        <v>26</v>
      </c>
      <c r="D25" s="21">
        <v>2817.3</v>
      </c>
      <c r="E25" s="18"/>
      <c r="F25" s="18"/>
    </row>
    <row r="26" spans="1:6" ht="32.25" customHeight="1">
      <c r="A26" s="19" t="s">
        <v>27</v>
      </c>
      <c r="B26" s="20" t="s">
        <v>13</v>
      </c>
      <c r="C26" s="20" t="s">
        <v>28</v>
      </c>
      <c r="D26" s="21">
        <v>331.3</v>
      </c>
      <c r="E26" s="18"/>
      <c r="F26" s="18"/>
    </row>
    <row r="27" spans="1:6" ht="13.5">
      <c r="A27" s="19" t="s">
        <v>29</v>
      </c>
      <c r="B27" s="20" t="s">
        <v>15</v>
      </c>
      <c r="C27" s="20" t="s">
        <v>7</v>
      </c>
      <c r="D27" s="21">
        <f>D28+D29+D30+D31</f>
        <v>21398.8</v>
      </c>
      <c r="E27" s="18"/>
      <c r="F27" s="18"/>
    </row>
    <row r="28" spans="1:6" ht="18" customHeight="1">
      <c r="A28" s="19" t="s">
        <v>30</v>
      </c>
      <c r="B28" s="20" t="s">
        <v>15</v>
      </c>
      <c r="C28" s="20" t="s">
        <v>11</v>
      </c>
      <c r="D28" s="21">
        <v>728.2</v>
      </c>
      <c r="E28" s="18"/>
      <c r="F28" s="18"/>
    </row>
    <row r="29" spans="1:6" ht="13.5">
      <c r="A29" s="19" t="s">
        <v>31</v>
      </c>
      <c r="B29" s="20" t="s">
        <v>15</v>
      </c>
      <c r="C29" s="20" t="s">
        <v>32</v>
      </c>
      <c r="D29" s="21">
        <v>5858.8</v>
      </c>
      <c r="E29" s="18"/>
      <c r="F29" s="18"/>
    </row>
    <row r="30" spans="1:6" ht="13.5">
      <c r="A30" s="19" t="s">
        <v>33</v>
      </c>
      <c r="B30" s="20" t="s">
        <v>15</v>
      </c>
      <c r="C30" s="20" t="s">
        <v>26</v>
      </c>
      <c r="D30" s="21">
        <v>10517.8</v>
      </c>
      <c r="E30" s="18"/>
      <c r="F30" s="18"/>
    </row>
    <row r="31" spans="1:6" ht="13.5">
      <c r="A31" s="19" t="s">
        <v>34</v>
      </c>
      <c r="B31" s="20" t="s">
        <v>15</v>
      </c>
      <c r="C31" s="20" t="s">
        <v>35</v>
      </c>
      <c r="D31" s="21">
        <v>4294</v>
      </c>
      <c r="E31" s="18"/>
      <c r="F31" s="18"/>
    </row>
    <row r="32" spans="1:6" ht="18" customHeight="1">
      <c r="A32" s="19" t="s">
        <v>36</v>
      </c>
      <c r="B32" s="20" t="s">
        <v>16</v>
      </c>
      <c r="C32" s="20" t="s">
        <v>7</v>
      </c>
      <c r="D32" s="21">
        <f>D33+D34+D35+D36</f>
        <v>11652.5</v>
      </c>
      <c r="E32" s="18"/>
      <c r="F32" s="18"/>
    </row>
    <row r="33" spans="1:6" ht="13.5">
      <c r="A33" s="19" t="s">
        <v>37</v>
      </c>
      <c r="B33" s="20" t="s">
        <v>16</v>
      </c>
      <c r="C33" s="20" t="s">
        <v>9</v>
      </c>
      <c r="D33" s="21">
        <v>455.3</v>
      </c>
      <c r="E33" s="18"/>
      <c r="F33" s="18"/>
    </row>
    <row r="34" spans="1:6" ht="13.5">
      <c r="A34" s="19" t="s">
        <v>38</v>
      </c>
      <c r="B34" s="20" t="s">
        <v>16</v>
      </c>
      <c r="C34" s="20" t="s">
        <v>11</v>
      </c>
      <c r="D34" s="21">
        <v>5562.4</v>
      </c>
      <c r="E34" s="18"/>
      <c r="F34" s="18"/>
    </row>
    <row r="35" spans="1:6" ht="13.5">
      <c r="A35" s="19" t="s">
        <v>39</v>
      </c>
      <c r="B35" s="20" t="s">
        <v>16</v>
      </c>
      <c r="C35" s="20" t="s">
        <v>13</v>
      </c>
      <c r="D35" s="21">
        <v>4946.6</v>
      </c>
      <c r="E35" s="18"/>
      <c r="F35" s="18"/>
    </row>
    <row r="36" spans="1:6" ht="29.25" customHeight="1">
      <c r="A36" s="19" t="s">
        <v>40</v>
      </c>
      <c r="B36" s="20" t="s">
        <v>16</v>
      </c>
      <c r="C36" s="20" t="s">
        <v>16</v>
      </c>
      <c r="D36" s="21">
        <v>688.2</v>
      </c>
      <c r="E36" s="18"/>
      <c r="F36" s="18"/>
    </row>
    <row r="37" spans="1:6" ht="13.5">
      <c r="A37" s="19" t="s">
        <v>41</v>
      </c>
      <c r="B37" s="20" t="s">
        <v>42</v>
      </c>
      <c r="C37" s="20" t="s">
        <v>7</v>
      </c>
      <c r="D37" s="21">
        <f>D38+D39+D40+D41+D42+D43</f>
        <v>188681.89999999997</v>
      </c>
      <c r="E37" s="18"/>
      <c r="F37" s="18"/>
    </row>
    <row r="38" spans="1:6" ht="13.5">
      <c r="A38" s="19" t="s">
        <v>43</v>
      </c>
      <c r="B38" s="20" t="s">
        <v>42</v>
      </c>
      <c r="C38" s="20" t="s">
        <v>9</v>
      </c>
      <c r="D38" s="21">
        <v>69921.9</v>
      </c>
      <c r="E38" s="18"/>
      <c r="F38" s="18"/>
    </row>
    <row r="39" spans="1:6" ht="13.5">
      <c r="A39" s="19" t="s">
        <v>44</v>
      </c>
      <c r="B39" s="20" t="s">
        <v>42</v>
      </c>
      <c r="C39" s="20" t="s">
        <v>11</v>
      </c>
      <c r="D39" s="22">
        <v>76277.1</v>
      </c>
      <c r="E39" s="18"/>
      <c r="F39" s="18"/>
    </row>
    <row r="40" spans="1:7" ht="13.5">
      <c r="A40" s="19" t="s">
        <v>66</v>
      </c>
      <c r="B40" s="20" t="s">
        <v>42</v>
      </c>
      <c r="C40" s="20" t="s">
        <v>13</v>
      </c>
      <c r="D40" s="22">
        <v>32872.3</v>
      </c>
      <c r="E40" s="18"/>
      <c r="F40" s="18"/>
      <c r="G40" s="23"/>
    </row>
    <row r="41" spans="1:6" ht="36" customHeight="1">
      <c r="A41" s="19" t="s">
        <v>45</v>
      </c>
      <c r="B41" s="20" t="s">
        <v>42</v>
      </c>
      <c r="C41" s="20" t="s">
        <v>16</v>
      </c>
      <c r="D41" s="21">
        <v>27.3</v>
      </c>
      <c r="E41" s="18"/>
      <c r="F41" s="18"/>
    </row>
    <row r="42" spans="1:6" ht="13.5">
      <c r="A42" s="19" t="s">
        <v>46</v>
      </c>
      <c r="B42" s="20" t="s">
        <v>42</v>
      </c>
      <c r="C42" s="20" t="s">
        <v>42</v>
      </c>
      <c r="D42" s="21">
        <v>15</v>
      </c>
      <c r="E42" s="18"/>
      <c r="F42" s="18"/>
    </row>
    <row r="43" spans="1:6" ht="18" customHeight="1">
      <c r="A43" s="19" t="s">
        <v>47</v>
      </c>
      <c r="B43" s="20" t="s">
        <v>42</v>
      </c>
      <c r="C43" s="20" t="s">
        <v>26</v>
      </c>
      <c r="D43" s="21">
        <v>9568.3</v>
      </c>
      <c r="E43" s="18"/>
      <c r="F43" s="18"/>
    </row>
    <row r="44" spans="1:6" ht="19.5" customHeight="1">
      <c r="A44" s="19" t="s">
        <v>48</v>
      </c>
      <c r="B44" s="20" t="s">
        <v>32</v>
      </c>
      <c r="C44" s="20" t="s">
        <v>7</v>
      </c>
      <c r="D44" s="21">
        <f>D45+D46</f>
        <v>23429.6</v>
      </c>
      <c r="E44" s="18"/>
      <c r="F44" s="18"/>
    </row>
    <row r="45" spans="1:6" ht="13.5">
      <c r="A45" s="19" t="s">
        <v>49</v>
      </c>
      <c r="B45" s="20" t="s">
        <v>32</v>
      </c>
      <c r="C45" s="20" t="s">
        <v>9</v>
      </c>
      <c r="D45" s="21">
        <v>17108.6</v>
      </c>
      <c r="E45" s="18"/>
      <c r="F45" s="18"/>
    </row>
    <row r="46" spans="1:6" ht="13.5">
      <c r="A46" s="19" t="s">
        <v>50</v>
      </c>
      <c r="B46" s="20" t="s">
        <v>32</v>
      </c>
      <c r="C46" s="20" t="s">
        <v>15</v>
      </c>
      <c r="D46" s="21">
        <v>6321</v>
      </c>
      <c r="E46" s="18"/>
      <c r="F46" s="18"/>
    </row>
    <row r="47" spans="1:6" ht="13.5">
      <c r="A47" s="19" t="s">
        <v>51</v>
      </c>
      <c r="B47" s="20" t="s">
        <v>52</v>
      </c>
      <c r="C47" s="20" t="s">
        <v>7</v>
      </c>
      <c r="D47" s="21">
        <f>D48+D49+D50+D51+D52</f>
        <v>106956</v>
      </c>
      <c r="E47" s="18"/>
      <c r="F47" s="18"/>
    </row>
    <row r="48" spans="1:6" ht="13.5">
      <c r="A48" s="19" t="s">
        <v>53</v>
      </c>
      <c r="B48" s="20" t="s">
        <v>52</v>
      </c>
      <c r="C48" s="20" t="s">
        <v>9</v>
      </c>
      <c r="D48" s="21">
        <v>1403.7</v>
      </c>
      <c r="E48" s="18"/>
      <c r="F48" s="18"/>
    </row>
    <row r="49" spans="1:6" ht="19.5" customHeight="1">
      <c r="A49" s="19" t="s">
        <v>54</v>
      </c>
      <c r="B49" s="20" t="s">
        <v>52</v>
      </c>
      <c r="C49" s="20" t="s">
        <v>11</v>
      </c>
      <c r="D49" s="21">
        <v>21534.1</v>
      </c>
      <c r="E49" s="18"/>
      <c r="F49" s="18"/>
    </row>
    <row r="50" spans="1:6" ht="20.25" customHeight="1">
      <c r="A50" s="19" t="s">
        <v>55</v>
      </c>
      <c r="B50" s="20" t="s">
        <v>52</v>
      </c>
      <c r="C50" s="20" t="s">
        <v>13</v>
      </c>
      <c r="D50" s="21">
        <v>56677.5</v>
      </c>
      <c r="E50" s="18"/>
      <c r="F50" s="18"/>
    </row>
    <row r="51" spans="1:6" ht="13.5">
      <c r="A51" s="19" t="s">
        <v>56</v>
      </c>
      <c r="B51" s="20" t="s">
        <v>52</v>
      </c>
      <c r="C51" s="20" t="s">
        <v>15</v>
      </c>
      <c r="D51" s="21">
        <v>22971.8</v>
      </c>
      <c r="E51" s="18"/>
      <c r="F51" s="18"/>
    </row>
    <row r="52" spans="1:6" ht="13.5">
      <c r="A52" s="19" t="s">
        <v>57</v>
      </c>
      <c r="B52" s="20" t="s">
        <v>52</v>
      </c>
      <c r="C52" s="20" t="s">
        <v>18</v>
      </c>
      <c r="D52" s="21">
        <v>4368.9</v>
      </c>
      <c r="E52" s="18"/>
      <c r="F52" s="18"/>
    </row>
    <row r="53" spans="1:6" ht="18" customHeight="1">
      <c r="A53" s="19" t="s">
        <v>58</v>
      </c>
      <c r="B53" s="20" t="s">
        <v>19</v>
      </c>
      <c r="C53" s="20" t="s">
        <v>7</v>
      </c>
      <c r="D53" s="21">
        <f>D54+D55</f>
        <v>8819.1</v>
      </c>
      <c r="E53" s="18"/>
      <c r="F53" s="18"/>
    </row>
    <row r="54" spans="1:6" ht="13.5">
      <c r="A54" s="19" t="s">
        <v>59</v>
      </c>
      <c r="B54" s="20" t="s">
        <v>19</v>
      </c>
      <c r="C54" s="20" t="s">
        <v>9</v>
      </c>
      <c r="D54" s="22">
        <v>7333.3</v>
      </c>
      <c r="E54" s="18"/>
      <c r="F54" s="18"/>
    </row>
    <row r="55" spans="1:6" ht="13.5">
      <c r="A55" s="19" t="s">
        <v>67</v>
      </c>
      <c r="B55" s="20" t="s">
        <v>19</v>
      </c>
      <c r="C55" s="20" t="s">
        <v>16</v>
      </c>
      <c r="D55" s="22">
        <v>1485.8</v>
      </c>
      <c r="E55" s="18"/>
      <c r="F55" s="18"/>
    </row>
    <row r="56" spans="1:6" ht="19.5" customHeight="1">
      <c r="A56" s="19" t="s">
        <v>60</v>
      </c>
      <c r="B56" s="20" t="s">
        <v>35</v>
      </c>
      <c r="C56" s="20" t="s">
        <v>7</v>
      </c>
      <c r="D56" s="21">
        <f>D57+D58</f>
        <v>1910.8000000000002</v>
      </c>
      <c r="E56" s="18"/>
      <c r="F56" s="18"/>
    </row>
    <row r="57" spans="1:6" ht="20.25" customHeight="1">
      <c r="A57" s="19" t="s">
        <v>61</v>
      </c>
      <c r="B57" s="20" t="s">
        <v>35</v>
      </c>
      <c r="C57" s="20" t="s">
        <v>9</v>
      </c>
      <c r="D57" s="21">
        <v>1628.9</v>
      </c>
      <c r="E57" s="18"/>
      <c r="F57" s="18"/>
    </row>
    <row r="58" spans="1:6" ht="23.25" customHeight="1">
      <c r="A58" s="19" t="s">
        <v>62</v>
      </c>
      <c r="B58" s="20" t="s">
        <v>35</v>
      </c>
      <c r="C58" s="20" t="s">
        <v>11</v>
      </c>
      <c r="D58" s="21">
        <v>281.9</v>
      </c>
      <c r="E58" s="18"/>
      <c r="F58" s="18"/>
    </row>
    <row r="59" spans="1:6" ht="18.75" customHeight="1">
      <c r="A59" s="19" t="s">
        <v>63</v>
      </c>
      <c r="B59" s="20" t="s">
        <v>21</v>
      </c>
      <c r="C59" s="20" t="s">
        <v>7</v>
      </c>
      <c r="D59" s="21">
        <f>D60</f>
        <v>4.7</v>
      </c>
      <c r="E59" s="18"/>
      <c r="F59" s="18"/>
    </row>
    <row r="60" spans="1:6" ht="36" customHeight="1">
      <c r="A60" s="19" t="s">
        <v>64</v>
      </c>
      <c r="B60" s="20" t="s">
        <v>21</v>
      </c>
      <c r="C60" s="20" t="s">
        <v>9</v>
      </c>
      <c r="D60" s="21">
        <v>4.7</v>
      </c>
      <c r="E60" s="18"/>
      <c r="F60" s="18"/>
    </row>
    <row r="61" spans="4:6" ht="11.25" customHeight="1">
      <c r="D61" s="24"/>
      <c r="E61" s="24"/>
      <c r="F61" s="24"/>
    </row>
  </sheetData>
  <sheetProtection/>
  <mergeCells count="10">
    <mergeCell ref="A11:A12"/>
    <mergeCell ref="B11:C11"/>
    <mergeCell ref="D11:D12"/>
    <mergeCell ref="A1:C1"/>
    <mergeCell ref="C5:D5"/>
    <mergeCell ref="C8:D8"/>
    <mergeCell ref="A6:F7"/>
    <mergeCell ref="C2:D2"/>
    <mergeCell ref="A3:D3"/>
    <mergeCell ref="B4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Л.В.</cp:lastModifiedBy>
  <cp:lastPrinted>2019-04-11T07:40:12Z</cp:lastPrinted>
  <dcterms:created xsi:type="dcterms:W3CDTF">2014-04-24T08:58:21Z</dcterms:created>
  <dcterms:modified xsi:type="dcterms:W3CDTF">2019-04-12T03:44:31Z</dcterms:modified>
  <cp:category/>
  <cp:version/>
  <cp:contentType/>
  <cp:contentStatus/>
</cp:coreProperties>
</file>