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2" windowHeight="13176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<sst xmlns="http://schemas.openxmlformats.org/spreadsheetml/2006/main" count="65" uniqueCount="62">
  <si>
    <t>ИстФин  (74н)
Код</t>
  </si>
  <si>
    <t>ИстФин  (74н)
Описание</t>
  </si>
  <si>
    <t>Формула
Код</t>
  </si>
  <si>
    <t>Код</t>
  </si>
  <si>
    <t>Наименование</t>
  </si>
  <si>
    <t>(тыс. руб.)</t>
  </si>
  <si>
    <t>ИстФин  74н
Код</t>
  </si>
  <si>
    <t>ИстФин  74н
Описание</t>
  </si>
  <si>
    <t>2019 год</t>
  </si>
  <si>
    <t>Формула
2019 год</t>
  </si>
  <si>
    <t>2020 год</t>
  </si>
  <si>
    <t>Формула
2020 год</t>
  </si>
  <si>
    <t>00000000000000000</t>
  </si>
  <si>
    <t>Итого источников финансирования дефицита бюджета</t>
  </si>
  <si>
    <t>01000000000000000</t>
  </si>
  <si>
    <t>ИСТОЧНИКИ ВНУТРЕННЕГО ФИНАНСИРОВАНИЯ ДЕФИЦИТОВ БЮДЖЕТОВ</t>
  </si>
  <si>
    <t>000 01 00 00 00 00 0000 000</t>
  </si>
  <si>
    <t>01020000000000000</t>
  </si>
  <si>
    <t>Кредиты кредитных организаций в валюте Российской Федерации</t>
  </si>
  <si>
    <t>000 01 02 00 00 00 0000 000</t>
  </si>
  <si>
    <t>01020000000000700</t>
  </si>
  <si>
    <t>Получение кредитов от кредитных организаций в валюте Российской Федерации</t>
  </si>
  <si>
    <t>000 01 02 00 00 00 0000 700</t>
  </si>
  <si>
    <t>01020000020000710</t>
  </si>
  <si>
    <t>01030000000000000</t>
  </si>
  <si>
    <t>000 01 03 00 00 00 0000 000</t>
  </si>
  <si>
    <t>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</si>
  <si>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</si>
  <si>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</si>
  <si>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01030100025000810</t>
  </si>
  <si>
    <t>2021 год</t>
  </si>
  <si>
    <t>Формула
2021 год</t>
  </si>
  <si>
    <t>к Решению Совета народных депутатов</t>
  </si>
  <si>
    <t>Осинниковского городского округа</t>
  </si>
  <si>
    <t xml:space="preserve">"О бюджете муниципального образования - Осинниковский </t>
  </si>
  <si>
    <t>Источники финансирования дефицита  бюджета городского округа по статьям и видам источников финансирования</t>
  </si>
  <si>
    <t>000 01 02 00 00 04 0000 710</t>
  </si>
  <si>
    <t>Получение кредитов от кредитных организаций бюджетами городских округов  в валюте Российской Федерации</t>
  </si>
  <si>
    <t>000 01 03 01 00 04 5000 810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</si>
  <si>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 (бюджетные кредиты, предоставленные для частичного покрытия дефицитов бюджетов)</t>
  </si>
  <si>
    <t>городской округ на 2020 год и на плановый период 2021 и 2022 годов"</t>
  </si>
  <si>
    <t>дефицита  бюджета городского округ на 2020 год и на плановый период 2021 и 2022 годов</t>
  </si>
  <si>
    <t>Бюджетные кредиты из других бюджетов бюджетной системы Российской Федерации</t>
  </si>
  <si>
    <t>000 01 03 01 00 00 0000 000</t>
  </si>
  <si>
    <t>Бюджетные кредиты от других бюджетов бюджетной системы Российской Федерации в валюте Российской Федерации</t>
  </si>
  <si>
    <t>2022 год</t>
  </si>
  <si>
    <t>000 01 05 00 00 00 0000 000</t>
  </si>
  <si>
    <t>Изменение остатков средств на счетах по учету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</si>
  <si>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</si>
  <si>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</si>
  <si>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</si>
  <si>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</si>
  <si>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</si>
  <si>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</si>
  <si>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</si>
  <si>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Приложение 8</t>
  </si>
  <si>
    <t>000 01 05 02 01 04 0000 610</t>
  </si>
  <si>
    <t>000 01 02 00 00 00 0000 800</t>
  </si>
  <si>
    <t>Погашение кредитов, предоставленных кредитными организациями в валюте Российской Федерации</t>
  </si>
  <si>
    <t>000 01 02 00 00 04 0000 810</t>
  </si>
  <si>
    <t>Погашение бюджетами городских округов кредитов от кредитных организаций в валюте Российской Федерации</t>
  </si>
  <si>
    <t>от 19 декабря 2019 года №    -МНА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</si>
</sst>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5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9" fontId="4" fillId="0" borderId="0" xfId="0" applyNumberFormat="1" applyFont="1" applyAlignment="1" quotePrefix="1">
      <alignment vertical="top" wrapText="1"/>
    </xf>
    <xf numFmtId="49" fontId="4" fillId="0" borderId="0" xfId="0" applyNumberFormat="1" applyFont="1" applyAlignment="1" quotePrefix="1">
      <alignment horizontal="center" vertical="top" wrapText="1"/>
    </xf>
    <xf numFmtId="0" fontId="4" fillId="0" borderId="0" xfId="0" applyNumberFormat="1" applyFont="1" applyAlignment="1" quotePrefix="1">
      <alignment vertical="top" wrapText="1"/>
    </xf>
    <xf numFmtId="0" fontId="4" fillId="0" borderId="0" xfId="0" applyFont="1" applyAlignment="1" quotePrefix="1">
      <alignment vertical="top" wrapText="1"/>
    </xf>
    <xf numFmtId="0" fontId="4" fillId="0" borderId="0" xfId="0" applyFont="1" applyFill="1" applyAlignment="1" quotePrefix="1">
      <alignment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left" vertical="center" wrapText="1" indent="2"/>
    </xf>
    <xf numFmtId="0" fontId="4" fillId="0" borderId="0" xfId="0" applyFont="1" applyFill="1" applyAlignment="1">
      <alignment vertical="top" wrapText="1"/>
    </xf>
    <xf numFmtId="49" fontId="7" fillId="0" borderId="0" xfId="0" applyNumberFormat="1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Fill="1" applyAlignment="1">
      <alignment horizontal="right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9" fontId="7" fillId="0" borderId="0" xfId="0" applyNumberFormat="1" applyFont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49" fontId="5" fillId="0" borderId="0" xfId="0" applyNumberFormat="1" applyFont="1" applyAlignment="1" quotePrefix="1">
      <alignment horizontal="center" vertical="top" wrapText="1"/>
    </xf>
    <xf numFmtId="49" fontId="5" fillId="0" borderId="11" xfId="0" applyNumberFormat="1" applyFont="1" applyBorder="1" applyAlignment="1" quotePrefix="1">
      <alignment horizontal="center" vertical="top" wrapText="1"/>
    </xf>
    <xf numFmtId="0" fontId="5" fillId="0" borderId="11" xfId="0" applyNumberFormat="1" applyFont="1" applyBorder="1" applyAlignment="1" quotePrefix="1">
      <alignment horizontal="center" vertical="top" wrapText="1"/>
    </xf>
    <xf numFmtId="0" fontId="5" fillId="0" borderId="11" xfId="0" applyFont="1" applyBorder="1" applyAlignment="1" quotePrefix="1">
      <alignment horizontal="center" vertical="top" wrapText="1"/>
    </xf>
    <xf numFmtId="0" fontId="5" fillId="0" borderId="0" xfId="0" applyFont="1" applyFill="1" applyAlignment="1" quotePrefix="1">
      <alignment horizontal="center" vertical="top" wrapText="1"/>
    </xf>
    <xf numFmtId="0" fontId="5" fillId="0" borderId="0" xfId="0" applyFont="1" applyAlignment="1">
      <alignment horizontal="center" vertical="top" wrapText="1"/>
    </xf>
    <xf numFmtId="49" fontId="5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44" fillId="0" borderId="0" xfId="0" applyFont="1" applyAlignment="1">
      <alignment wrapText="1"/>
    </xf>
    <xf numFmtId="0" fontId="5" fillId="0" borderId="0" xfId="0" applyFont="1" applyAlignment="1">
      <alignment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vertical="top" wrapText="1"/>
    </xf>
    <xf numFmtId="176" fontId="7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top" wrapText="1"/>
    </xf>
    <xf numFmtId="176" fontId="5" fillId="0" borderId="12" xfId="0" applyNumberFormat="1" applyFont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vertical="top"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vertical="top" wrapText="1"/>
    </xf>
    <xf numFmtId="49" fontId="7" fillId="0" borderId="13" xfId="0" applyNumberFormat="1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2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49" fontId="7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B21">
      <selection activeCell="F19" sqref="F19"/>
    </sheetView>
  </sheetViews>
  <sheetFormatPr defaultColWidth="9.125" defaultRowHeight="12.75"/>
  <cols>
    <col min="1" max="1" width="0" style="28" hidden="1" customWidth="1"/>
    <col min="2" max="2" width="33.75390625" style="29" customWidth="1"/>
    <col min="3" max="3" width="52.50390625" style="30" customWidth="1"/>
    <col min="4" max="4" width="15.125" style="31" customWidth="1"/>
    <col min="5" max="5" width="15.625" style="32" customWidth="1"/>
    <col min="6" max="6" width="15.375" style="32" customWidth="1"/>
    <col min="7" max="7" width="2.125" style="31" customWidth="1"/>
    <col min="8" max="16384" width="9.125" style="31" customWidth="1"/>
  </cols>
  <sheetData>
    <row r="1" spans="1:6" s="6" customFormat="1" ht="46.5" hidden="1">
      <c r="A1" s="1" t="s">
        <v>6</v>
      </c>
      <c r="B1" s="2" t="s">
        <v>2</v>
      </c>
      <c r="C1" s="3" t="s">
        <v>7</v>
      </c>
      <c r="D1" s="4" t="s">
        <v>9</v>
      </c>
      <c r="E1" s="5" t="s">
        <v>11</v>
      </c>
      <c r="F1" s="5" t="s">
        <v>31</v>
      </c>
    </row>
    <row r="2" spans="1:6" s="6" customFormat="1" ht="15" hidden="1">
      <c r="A2" s="7"/>
      <c r="B2" s="8"/>
      <c r="C2" s="9"/>
      <c r="D2" s="10"/>
      <c r="E2" s="11"/>
      <c r="F2" s="11"/>
    </row>
    <row r="3" spans="1:6" s="6" customFormat="1" ht="18" customHeight="1">
      <c r="A3" s="1"/>
      <c r="B3" s="2"/>
      <c r="C3" s="51" t="s">
        <v>55</v>
      </c>
      <c r="D3" s="52"/>
      <c r="E3" s="53"/>
      <c r="F3" s="53"/>
    </row>
    <row r="4" spans="1:6" s="6" customFormat="1" ht="18" customHeight="1">
      <c r="A4" s="1"/>
      <c r="B4" s="2"/>
      <c r="C4" s="54" t="s">
        <v>32</v>
      </c>
      <c r="D4" s="53"/>
      <c r="E4" s="53"/>
      <c r="F4" s="53"/>
    </row>
    <row r="5" spans="1:6" s="6" customFormat="1" ht="18" customHeight="1">
      <c r="A5" s="1"/>
      <c r="B5" s="2"/>
      <c r="C5" s="54" t="s">
        <v>33</v>
      </c>
      <c r="D5" s="54"/>
      <c r="E5" s="53"/>
      <c r="F5" s="53"/>
    </row>
    <row r="6" spans="1:6" s="6" customFormat="1" ht="18" customHeight="1">
      <c r="A6" s="1"/>
      <c r="B6" s="2"/>
      <c r="C6" s="54" t="s">
        <v>61</v>
      </c>
      <c r="D6" s="54"/>
      <c r="E6" s="53"/>
      <c r="F6" s="53"/>
    </row>
    <row r="7" spans="1:6" s="6" customFormat="1" ht="18" customHeight="1">
      <c r="A7" s="1"/>
      <c r="B7" s="2"/>
      <c r="C7" s="54" t="s">
        <v>34</v>
      </c>
      <c r="D7" s="54"/>
      <c r="E7" s="54"/>
      <c r="F7" s="54"/>
    </row>
    <row r="8" spans="1:6" s="6" customFormat="1" ht="18" customHeight="1">
      <c r="A8" s="1"/>
      <c r="B8" s="2"/>
      <c r="C8" s="54" t="s">
        <v>40</v>
      </c>
      <c r="D8" s="54"/>
      <c r="E8" s="54"/>
      <c r="F8" s="54"/>
    </row>
    <row r="9" spans="1:6" s="6" customFormat="1" ht="18" customHeight="1">
      <c r="A9" s="1"/>
      <c r="B9" s="2"/>
      <c r="C9" s="3"/>
      <c r="D9" s="4"/>
      <c r="E9" s="11"/>
      <c r="F9" s="11"/>
    </row>
    <row r="10" spans="1:6" s="6" customFormat="1" ht="18" customHeight="1">
      <c r="A10" s="1"/>
      <c r="B10" s="55" t="s">
        <v>35</v>
      </c>
      <c r="C10" s="56"/>
      <c r="D10" s="56"/>
      <c r="E10" s="56"/>
      <c r="F10" s="56"/>
    </row>
    <row r="11" spans="1:6" s="6" customFormat="1" ht="18" customHeight="1">
      <c r="A11" s="1"/>
      <c r="B11" s="55" t="s">
        <v>41</v>
      </c>
      <c r="C11" s="56"/>
      <c r="D11" s="56"/>
      <c r="E11" s="56"/>
      <c r="F11" s="56"/>
    </row>
    <row r="12" spans="1:6" s="6" customFormat="1" ht="18" customHeight="1">
      <c r="A12" s="1"/>
      <c r="B12" s="12"/>
      <c r="C12" s="13"/>
      <c r="D12" s="13"/>
      <c r="E12" s="11"/>
      <c r="F12" s="11"/>
    </row>
    <row r="13" spans="1:6" s="6" customFormat="1" ht="18" customHeight="1">
      <c r="A13" s="1"/>
      <c r="B13" s="12"/>
      <c r="C13" s="13"/>
      <c r="D13" s="14"/>
      <c r="E13" s="11"/>
      <c r="F13" s="15" t="s">
        <v>5</v>
      </c>
    </row>
    <row r="14" spans="1:6" s="6" customFormat="1" ht="18" customHeight="1">
      <c r="A14" s="1"/>
      <c r="B14" s="8" t="s">
        <v>3</v>
      </c>
      <c r="C14" s="16" t="s">
        <v>4</v>
      </c>
      <c r="D14" s="17" t="s">
        <v>10</v>
      </c>
      <c r="E14" s="17" t="s">
        <v>30</v>
      </c>
      <c r="F14" s="17" t="s">
        <v>45</v>
      </c>
    </row>
    <row r="15" spans="1:6" s="21" customFormat="1" ht="46.5">
      <c r="A15" s="18" t="s">
        <v>14</v>
      </c>
      <c r="B15" s="19" t="s">
        <v>16</v>
      </c>
      <c r="C15" s="20" t="s">
        <v>15</v>
      </c>
      <c r="D15" s="37">
        <f>D16+D21+D25</f>
        <v>18939.2</v>
      </c>
      <c r="E15" s="37">
        <f>E16+E21+E25</f>
        <v>8921.900000000001</v>
      </c>
      <c r="F15" s="37">
        <f>F16+F21+F25</f>
        <v>8804.6</v>
      </c>
    </row>
    <row r="16" spans="1:6" s="21" customFormat="1" ht="37.5" customHeight="1">
      <c r="A16" s="18" t="s">
        <v>17</v>
      </c>
      <c r="B16" s="19" t="s">
        <v>19</v>
      </c>
      <c r="C16" s="20" t="s">
        <v>18</v>
      </c>
      <c r="D16" s="37">
        <f>D17+D19</f>
        <v>19370.9</v>
      </c>
      <c r="E16" s="37">
        <f>E17+E19</f>
        <v>18921.9</v>
      </c>
      <c r="F16" s="37">
        <f>F17+F19</f>
        <v>8804.6</v>
      </c>
    </row>
    <row r="17" spans="1:6" s="6" customFormat="1" ht="36" customHeight="1">
      <c r="A17" s="7" t="s">
        <v>20</v>
      </c>
      <c r="B17" s="8" t="s">
        <v>22</v>
      </c>
      <c r="C17" s="9" t="s">
        <v>21</v>
      </c>
      <c r="D17" s="40">
        <f>D18</f>
        <v>19370.9</v>
      </c>
      <c r="E17" s="40">
        <f>E18</f>
        <v>19921.9</v>
      </c>
      <c r="F17" s="40">
        <f>F18</f>
        <v>9804.6</v>
      </c>
    </row>
    <row r="18" spans="1:6" s="6" customFormat="1" ht="48" customHeight="1">
      <c r="A18" s="7" t="s">
        <v>23</v>
      </c>
      <c r="B18" s="42" t="s">
        <v>36</v>
      </c>
      <c r="C18" s="33" t="s">
        <v>37</v>
      </c>
      <c r="D18" s="40">
        <v>19370.9</v>
      </c>
      <c r="E18" s="41">
        <v>19921.9</v>
      </c>
      <c r="F18" s="41">
        <v>9804.6</v>
      </c>
    </row>
    <row r="19" spans="1:6" s="6" customFormat="1" ht="39.75" customHeight="1">
      <c r="A19" s="7"/>
      <c r="B19" s="8" t="s">
        <v>57</v>
      </c>
      <c r="C19" s="48" t="s">
        <v>58</v>
      </c>
      <c r="D19" s="38">
        <f>D20</f>
        <v>0</v>
      </c>
      <c r="E19" s="38">
        <f>E20</f>
        <v>-1000</v>
      </c>
      <c r="F19" s="38">
        <f>F20</f>
        <v>-1000</v>
      </c>
    </row>
    <row r="20" spans="1:6" s="6" customFormat="1" ht="48" customHeight="1">
      <c r="A20" s="7"/>
      <c r="B20" s="8" t="s">
        <v>59</v>
      </c>
      <c r="C20" s="47" t="s">
        <v>60</v>
      </c>
      <c r="D20" s="38">
        <v>0</v>
      </c>
      <c r="E20" s="39">
        <v>-1000</v>
      </c>
      <c r="F20" s="39">
        <v>-1000</v>
      </c>
    </row>
    <row r="21" spans="1:6" s="21" customFormat="1" ht="39" customHeight="1">
      <c r="A21" s="18" t="s">
        <v>24</v>
      </c>
      <c r="B21" s="19" t="s">
        <v>25</v>
      </c>
      <c r="C21" s="20" t="s">
        <v>42</v>
      </c>
      <c r="D21" s="37">
        <f aca="true" t="shared" si="0" ref="D21:F22">D22</f>
        <v>-10000</v>
      </c>
      <c r="E21" s="37">
        <f t="shared" si="0"/>
        <v>-10000</v>
      </c>
      <c r="F21" s="37">
        <f t="shared" si="0"/>
        <v>0</v>
      </c>
    </row>
    <row r="22" spans="1:6" s="21" customFormat="1" ht="58.5" customHeight="1">
      <c r="A22" s="18"/>
      <c r="B22" s="35" t="s">
        <v>43</v>
      </c>
      <c r="C22" s="36" t="s">
        <v>44</v>
      </c>
      <c r="D22" s="37">
        <f t="shared" si="0"/>
        <v>-10000</v>
      </c>
      <c r="E22" s="37">
        <f t="shared" si="0"/>
        <v>-10000</v>
      </c>
      <c r="F22" s="37">
        <f t="shared" si="0"/>
        <v>0</v>
      </c>
    </row>
    <row r="23" spans="1:6" s="6" customFormat="1" ht="60.75" customHeight="1">
      <c r="A23" s="7" t="s">
        <v>26</v>
      </c>
      <c r="B23" s="8" t="s">
        <v>28</v>
      </c>
      <c r="C23" s="9" t="s">
        <v>27</v>
      </c>
      <c r="D23" s="38">
        <f>D24</f>
        <v>-10000</v>
      </c>
      <c r="E23" s="38">
        <f>E24</f>
        <v>-10000</v>
      </c>
      <c r="F23" s="38">
        <v>0</v>
      </c>
    </row>
    <row r="24" spans="1:6" s="6" customFormat="1" ht="77.25" customHeight="1">
      <c r="A24" s="7" t="s">
        <v>29</v>
      </c>
      <c r="B24" s="42" t="s">
        <v>38</v>
      </c>
      <c r="C24" s="34" t="s">
        <v>39</v>
      </c>
      <c r="D24" s="43">
        <v>-10000</v>
      </c>
      <c r="E24" s="44">
        <v>-10000</v>
      </c>
      <c r="F24" s="44">
        <v>0</v>
      </c>
    </row>
    <row r="25" spans="1:6" s="6" customFormat="1" ht="38.25" customHeight="1">
      <c r="A25" s="7"/>
      <c r="B25" s="45" t="s">
        <v>46</v>
      </c>
      <c r="C25" s="46" t="s">
        <v>47</v>
      </c>
      <c r="D25" s="37">
        <f aca="true" t="shared" si="1" ref="D25:F28">D26</f>
        <v>9568.3</v>
      </c>
      <c r="E25" s="37">
        <f t="shared" si="1"/>
        <v>0</v>
      </c>
      <c r="F25" s="37">
        <f t="shared" si="1"/>
        <v>0</v>
      </c>
    </row>
    <row r="26" spans="1:6" s="6" customFormat="1" ht="16.5" customHeight="1">
      <c r="A26" s="7"/>
      <c r="B26" s="35" t="s">
        <v>48</v>
      </c>
      <c r="C26" s="36" t="s">
        <v>49</v>
      </c>
      <c r="D26" s="38">
        <f t="shared" si="1"/>
        <v>9568.3</v>
      </c>
      <c r="E26" s="38">
        <f t="shared" si="1"/>
        <v>0</v>
      </c>
      <c r="F26" s="38">
        <f t="shared" si="1"/>
        <v>0</v>
      </c>
    </row>
    <row r="27" spans="1:6" s="6" customFormat="1" ht="21.75" customHeight="1">
      <c r="A27" s="7"/>
      <c r="B27" s="35" t="s">
        <v>50</v>
      </c>
      <c r="C27" s="36" t="s">
        <v>51</v>
      </c>
      <c r="D27" s="38">
        <f t="shared" si="1"/>
        <v>9568.3</v>
      </c>
      <c r="E27" s="38">
        <f t="shared" si="1"/>
        <v>0</v>
      </c>
      <c r="F27" s="38">
        <f t="shared" si="1"/>
        <v>0</v>
      </c>
    </row>
    <row r="28" spans="1:6" s="6" customFormat="1" ht="37.5" customHeight="1">
      <c r="A28" s="7"/>
      <c r="B28" s="35" t="s">
        <v>52</v>
      </c>
      <c r="C28" s="36" t="s">
        <v>53</v>
      </c>
      <c r="D28" s="38">
        <f t="shared" si="1"/>
        <v>9568.3</v>
      </c>
      <c r="E28" s="38">
        <f t="shared" si="1"/>
        <v>0</v>
      </c>
      <c r="F28" s="38">
        <f t="shared" si="1"/>
        <v>0</v>
      </c>
    </row>
    <row r="29" spans="1:6" s="6" customFormat="1" ht="37.5" customHeight="1">
      <c r="A29" s="7"/>
      <c r="B29" s="35" t="s">
        <v>56</v>
      </c>
      <c r="C29" s="36" t="s">
        <v>54</v>
      </c>
      <c r="D29" s="38">
        <v>9568.3</v>
      </c>
      <c r="E29" s="39">
        <v>0</v>
      </c>
      <c r="F29" s="39">
        <v>0</v>
      </c>
    </row>
    <row r="30" spans="1:6" s="21" customFormat="1" ht="22.5" customHeight="1">
      <c r="A30" s="18" t="s">
        <v>12</v>
      </c>
      <c r="B30" s="49" t="s">
        <v>13</v>
      </c>
      <c r="C30" s="50"/>
      <c r="D30" s="37">
        <f>D15</f>
        <v>18939.2</v>
      </c>
      <c r="E30" s="37">
        <f>E15</f>
        <v>8921.900000000001</v>
      </c>
      <c r="F30" s="37">
        <f>F15</f>
        <v>8804.6</v>
      </c>
    </row>
    <row r="31" spans="1:6" s="27" customFormat="1" ht="44.25" customHeight="1" hidden="1">
      <c r="A31" s="22" t="s">
        <v>0</v>
      </c>
      <c r="B31" s="23" t="s">
        <v>3</v>
      </c>
      <c r="C31" s="24" t="s">
        <v>1</v>
      </c>
      <c r="D31" s="25" t="s">
        <v>8</v>
      </c>
      <c r="E31" s="26" t="s">
        <v>10</v>
      </c>
      <c r="F31" s="26" t="s">
        <v>30</v>
      </c>
    </row>
  </sheetData>
  <sheetProtection formatColumns="0"/>
  <mergeCells count="9">
    <mergeCell ref="B30:C30"/>
    <mergeCell ref="C3:F3"/>
    <mergeCell ref="C4:F4"/>
    <mergeCell ref="C5:F5"/>
    <mergeCell ref="C6:F6"/>
    <mergeCell ref="B10:F10"/>
    <mergeCell ref="B11:F11"/>
    <mergeCell ref="C7:F7"/>
    <mergeCell ref="C8:F8"/>
  </mergeCells>
  <printOptions/>
  <pageMargins left="0.5905511811023623" right="0.5905511811023623" top="0.984251968503937" bottom="0.1968503937007874" header="0.31496062992125984" footer="0.11811023622047245"/>
  <pageSetup firstPageNumber="513" useFirstPageNumber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Федорова Л.В.</cp:lastModifiedBy>
  <cp:lastPrinted>2018-11-12T03:51:02Z</cp:lastPrinted>
  <dcterms:created xsi:type="dcterms:W3CDTF">2007-11-02T06:48:08Z</dcterms:created>
  <dcterms:modified xsi:type="dcterms:W3CDTF">2019-12-14T03:33:22Z</dcterms:modified>
  <cp:category/>
  <cp:version/>
  <cp:contentType/>
  <cp:contentStatus/>
</cp:coreProperties>
</file>