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096" windowHeight="106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<sst xmlns="http://schemas.openxmlformats.org/spreadsheetml/2006/main" count="86" uniqueCount="69">
  <si>
    <t>ПЕРЕЧЕНЬ</t>
  </si>
  <si>
    <t>ПУБЛИЧНЫХ НОРМАТИВНЫХ ОБЯЗАТЕЛЬСТВ ОСИННИКОВСКОГО ГОРОДСКОГО</t>
  </si>
  <si>
    <t>№ п/п</t>
  </si>
  <si>
    <t>Наименование публичного нормативного обязательства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</si>
  <si>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</si>
  <si>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</si>
  <si>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</si>
  <si>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</si>
  <si>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</si>
  <si>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Перечень публичных нормативных обязательств Осинниковского городского округа, исполняемых за счет субвенций из областного бюджета</t>
  </si>
  <si>
    <t>Выплата единовременного пособия при всех формах устройства детей, лишенных родительского попечения, в семью</t>
  </si>
  <si>
    <t>Федеральный Закон</t>
  </si>
  <si>
    <t>81-ФЗ</t>
  </si>
  <si>
    <t>«О государственных пособиях гражданам, имеющим детей»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</si>
  <si>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</si>
  <si>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</si>
  <si>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40-ФЗ</t>
  </si>
  <si>
    <t>«Об обязательном страховании гражданской ответственности владельцев транспортных средств»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</si>
  <si>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</si>
  <si>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Ежемесячные денежные выплаты отдельным категориям граждан, воспитывающих детей в возрасте от 1,5 до 7 лет</t>
  </si>
  <si>
    <t>Закон Кемеровской области</t>
  </si>
  <si>
    <t>162-ОЗ</t>
  </si>
  <si>
    <t>«О ежемесячной денежной выплате отдельным категориям граждан, воспитывающих детей в возрасте от 1,5 до 7 лет»</t>
  </si>
  <si>
    <t>5-ОЗ</t>
  </si>
  <si>
    <t>Государственная социальная помощь малоимущим семьям и малоимущим одиноко проживающим гражданам</t>
  </si>
  <si>
    <t>140-ОЗ</t>
  </si>
  <si>
    <t>«О государственной социальной помощи малоимущим семьям и малоимущим одиноко проживающим гражданам»</t>
  </si>
  <si>
    <t>Выплата социального пособия на погребение и возмещение расходов по гарантированному перечню услуг по погребению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</si>
  <si>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</si>
  <si>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Перечень публичных нормативных обязательств Осинниковского городского округа, исполняемых за счет средств местного бюджета</t>
  </si>
  <si>
    <t>Решение Осинниковского городского Совета народных депутатов</t>
  </si>
  <si>
    <t>О порядке назначения пенсии за выслугу лет лицам, замещавшим муниципальные должности и должности муниципальной службы муниципального образования - город Осинники, ее перерасчета и выплаты.</t>
  </si>
  <si>
    <t>Период</t>
  </si>
  <si>
    <t>Социальная поддержка семей, имеющих детей инвалидов с диагнозом ДЦП</t>
  </si>
  <si>
    <t>Социальная поддержка ветеранов боевых действий</t>
  </si>
  <si>
    <t>224-МНА</t>
  </si>
  <si>
    <t>О мерах социальной поддержки отдельных категорий граждан Осинниковского городского округа</t>
  </si>
  <si>
    <t>Пенсии за выслугу лет лицам, замещавшим муниципальные должности и должности муниципальной службы</t>
  </si>
  <si>
    <t>Решение Совета народных депутатов Осинниковского городского округа</t>
  </si>
  <si>
    <t>тыс. рублей</t>
  </si>
  <si>
    <t>итого областной бюджет</t>
  </si>
  <si>
    <t>итого местный бюджет</t>
  </si>
  <si>
    <t xml:space="preserve">всего 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</si>
  <si>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</si>
  <si>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</si>
  <si>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 Осинниковский городской округ</t>
  </si>
  <si>
    <t>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</si>
  <si>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294-МНА</t>
  </si>
  <si>
    <t>418-ФЗ</t>
  </si>
  <si>
    <t>"О ежемесячных выплатах семьям, имеющим детей"</t>
  </si>
  <si>
    <t>Осуществление ежемесячной выплаты в связи с рождением (усыновлением) первого ребенка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</si>
  <si>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</t>
  </si>
  <si>
    <t>на 2020 год и на плановый период 2021 и 2022 годов"</t>
  </si>
  <si>
    <t>ОКРУГА НА 2020 ГОД и НА ПЛАНОВЫЙ ПЕРИОД 2021 И 2022 ГОДОВ</t>
  </si>
  <si>
    <t>Приложение 7</t>
  </si>
  <si>
    <t xml:space="preserve"> 104-оз</t>
  </si>
  <si>
    <t>"О некоторых вопросах в сфере погребения и похоронного дела в Кемеровской области"</t>
  </si>
  <si>
    <t xml:space="preserve">86-ОЗ          </t>
  </si>
  <si>
    <t xml:space="preserve">«Об образовании»                              </t>
  </si>
  <si>
    <t>Денежная выплата гражданам, имеющим почетное звание "Почетный гражданин г. Осинники"</t>
  </si>
  <si>
    <t>Решение  Осинниковского городского Совета народных депутатов</t>
  </si>
  <si>
    <t>333-МНА</t>
  </si>
  <si>
    <t>Об утверждении Положения "О наградах Совета народных депутатов Осинниковского городского округа"</t>
  </si>
  <si>
    <t>от 19   декабря 2019 года №      - МНА</t>
  </si>
  <si>
    <t>к решению Совета народных депутатов</t>
  </si>
  <si>
    <t>"О внесении изменений и дополнений в решение</t>
  </si>
  <si>
    <t>от 19 декабря 2019 года № 86-МНА</t>
  </si>
  <si>
    <t>"О бюджете муниципального образования -Осинниковский городской округ</t>
  </si>
  <si>
    <t>Приложение 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</si>
</sst>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%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 vertical="top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7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14" fontId="2" fillId="33" borderId="10" xfId="0" applyNumberFormat="1" applyFont="1" applyFill="1" applyBorder="1" applyAlignment="1">
      <alignment horizontal="justify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177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/>
    </xf>
    <xf numFmtId="177" fontId="3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52" applyFont="1" applyBorder="1" applyAlignment="1">
      <alignment/>
      <protection/>
    </xf>
    <xf numFmtId="0" fontId="0" fillId="0" borderId="0" xfId="0" applyAlignment="1">
      <alignment vertical="top"/>
    </xf>
    <xf numFmtId="178" fontId="0" fillId="0" borderId="0" xfId="0" applyNumberFormat="1" applyAlignment="1">
      <alignment vertical="top"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 vertical="top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0" borderId="0" xfId="52" applyFont="1" applyBorder="1" applyAlignment="1">
      <alignment horizontal="right"/>
      <protection/>
    </xf>
    <xf numFmtId="49" fontId="2" fillId="0" borderId="0" xfId="52" applyNumberFormat="1" applyFont="1" applyBorder="1" applyAlignment="1">
      <alignment horizontal="right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2"/>
  <sheetViews>
    <sheetView tabSelected="1" zoomScalePageLayoutView="0" workbookViewId="0" topLeftCell="A40">
      <selection activeCell="E51" sqref="E51"/>
    </sheetView>
  </sheetViews>
  <sheetFormatPr defaultColWidth="9.125" defaultRowHeight="12.75"/>
  <cols>
    <col min="1" max="1" width="6.125" style="2" customWidth="1"/>
    <col min="2" max="2" width="31.00390625" style="2" customWidth="1"/>
    <col min="3" max="3" width="12.625" style="2" customWidth="1"/>
    <col min="4" max="4" width="11.875" style="2" customWidth="1"/>
    <col min="5" max="5" width="10.50390625" style="2" customWidth="1"/>
    <col min="6" max="6" width="28.625" style="2" customWidth="1"/>
    <col min="7" max="7" width="11.50390625" style="2" customWidth="1"/>
    <col min="8" max="8" width="11.125" style="2" customWidth="1"/>
    <col min="9" max="9" width="10.50390625" style="2" customWidth="1"/>
    <col min="10" max="16384" width="9.125" style="2" customWidth="1"/>
  </cols>
  <sheetData>
    <row r="2" spans="1:13" s="34" customFormat="1" ht="12.75">
      <c r="A2" s="32"/>
      <c r="B2" s="32"/>
      <c r="C2" s="32"/>
      <c r="D2" s="32"/>
      <c r="E2" s="32"/>
      <c r="F2" s="46" t="s">
        <v>68</v>
      </c>
      <c r="G2" s="46"/>
      <c r="H2" s="46"/>
      <c r="I2" s="46"/>
      <c r="J2" s="33"/>
      <c r="K2" s="33"/>
      <c r="L2" s="33"/>
      <c r="M2" s="33"/>
    </row>
    <row r="3" spans="1:11" s="34" customFormat="1" ht="12.75" customHeight="1">
      <c r="A3" s="46" t="s">
        <v>64</v>
      </c>
      <c r="B3" s="46"/>
      <c r="C3" s="46"/>
      <c r="D3" s="46"/>
      <c r="E3" s="46"/>
      <c r="F3" s="46"/>
      <c r="G3" s="46"/>
      <c r="H3" s="46"/>
      <c r="I3" s="46"/>
      <c r="J3" s="35"/>
      <c r="K3" s="35"/>
    </row>
    <row r="4" spans="1:11" s="34" customFormat="1" ht="12.75">
      <c r="A4" s="46" t="s">
        <v>44</v>
      </c>
      <c r="B4" s="46"/>
      <c r="C4" s="46"/>
      <c r="D4" s="46"/>
      <c r="E4" s="46"/>
      <c r="F4" s="46"/>
      <c r="G4" s="46"/>
      <c r="H4" s="46"/>
      <c r="I4" s="46"/>
      <c r="J4" s="35"/>
      <c r="K4" s="35"/>
    </row>
    <row r="5" spans="1:11" s="34" customFormat="1" ht="12.75">
      <c r="A5" s="32"/>
      <c r="B5" s="46" t="s">
        <v>65</v>
      </c>
      <c r="C5" s="46"/>
      <c r="D5" s="46"/>
      <c r="E5" s="46"/>
      <c r="F5" s="46"/>
      <c r="G5" s="46"/>
      <c r="H5" s="46"/>
      <c r="I5" s="46"/>
      <c r="J5" s="35"/>
      <c r="K5" s="35"/>
    </row>
    <row r="6" spans="1:11" s="34" customFormat="1" ht="12.75">
      <c r="A6" s="32"/>
      <c r="B6" s="46" t="s">
        <v>66</v>
      </c>
      <c r="C6" s="46"/>
      <c r="D6" s="46"/>
      <c r="E6" s="46"/>
      <c r="F6" s="46"/>
      <c r="G6" s="46"/>
      <c r="H6" s="46"/>
      <c r="I6" s="46"/>
      <c r="J6" s="35"/>
      <c r="K6" s="35"/>
    </row>
    <row r="7" spans="1:11" s="34" customFormat="1" ht="12.75">
      <c r="A7" s="32"/>
      <c r="B7" s="32"/>
      <c r="C7" s="47" t="s">
        <v>67</v>
      </c>
      <c r="D7" s="47"/>
      <c r="E7" s="47"/>
      <c r="F7" s="47"/>
      <c r="G7" s="47"/>
      <c r="H7" s="47"/>
      <c r="I7" s="47"/>
      <c r="J7" s="35"/>
      <c r="K7" s="35"/>
    </row>
    <row r="8" spans="1:11" s="34" customFormat="1" ht="12.75">
      <c r="A8" s="37" t="s">
        <v>52</v>
      </c>
      <c r="B8" s="37"/>
      <c r="C8" s="37"/>
      <c r="D8" s="37"/>
      <c r="E8" s="37"/>
      <c r="F8" s="37"/>
      <c r="G8" s="37"/>
      <c r="H8" s="37"/>
      <c r="I8" s="37"/>
      <c r="J8" s="35"/>
      <c r="K8" s="35"/>
    </row>
    <row r="9" spans="6:10" ht="12.75">
      <c r="F9" s="3"/>
      <c r="G9" s="36" t="s">
        <v>54</v>
      </c>
      <c r="H9" s="36"/>
      <c r="I9" s="36"/>
      <c r="J9" s="4"/>
    </row>
    <row r="10" spans="6:10" ht="12.75">
      <c r="F10" s="36" t="s">
        <v>43</v>
      </c>
      <c r="G10" s="36"/>
      <c r="H10" s="36"/>
      <c r="I10" s="36"/>
      <c r="J10" s="4"/>
    </row>
    <row r="11" spans="6:10" ht="12.75">
      <c r="F11" s="36" t="s">
        <v>44</v>
      </c>
      <c r="G11" s="36"/>
      <c r="H11" s="36"/>
      <c r="I11" s="36"/>
      <c r="J11" s="4"/>
    </row>
    <row r="12" spans="5:10" ht="12.75">
      <c r="E12" s="36" t="s">
        <v>63</v>
      </c>
      <c r="F12" s="36"/>
      <c r="G12" s="36"/>
      <c r="H12" s="36"/>
      <c r="I12" s="36"/>
      <c r="J12" s="4"/>
    </row>
    <row r="13" spans="5:10" ht="12.75">
      <c r="E13" s="36" t="s">
        <v>45</v>
      </c>
      <c r="F13" s="36"/>
      <c r="G13" s="36"/>
      <c r="H13" s="36"/>
      <c r="I13" s="36"/>
      <c r="J13" s="4"/>
    </row>
    <row r="14" spans="6:9" ht="12.75">
      <c r="F14" s="36" t="s">
        <v>52</v>
      </c>
      <c r="G14" s="36"/>
      <c r="H14" s="36"/>
      <c r="I14" s="36"/>
    </row>
    <row r="15" spans="6:9" ht="12.75">
      <c r="F15" s="3"/>
      <c r="G15" s="3"/>
      <c r="H15" s="3"/>
      <c r="I15" s="3"/>
    </row>
    <row r="16" spans="6:9" ht="12.75">
      <c r="F16" s="3"/>
      <c r="G16" s="3"/>
      <c r="H16" s="3"/>
      <c r="I16" s="3"/>
    </row>
    <row r="17" spans="1:9" ht="12.75">
      <c r="A17" s="41" t="s">
        <v>0</v>
      </c>
      <c r="B17" s="41"/>
      <c r="C17" s="41"/>
      <c r="D17" s="41"/>
      <c r="E17" s="41"/>
      <c r="F17" s="41"/>
      <c r="G17" s="41"/>
      <c r="H17" s="41"/>
      <c r="I17" s="41"/>
    </row>
    <row r="18" spans="1:9" ht="12.75">
      <c r="A18" s="41" t="s">
        <v>1</v>
      </c>
      <c r="B18" s="41"/>
      <c r="C18" s="41"/>
      <c r="D18" s="41"/>
      <c r="E18" s="41"/>
      <c r="F18" s="41"/>
      <c r="G18" s="41"/>
      <c r="H18" s="41"/>
      <c r="I18" s="41"/>
    </row>
    <row r="19" spans="1:9" ht="12.75">
      <c r="A19" s="41" t="s">
        <v>53</v>
      </c>
      <c r="B19" s="41"/>
      <c r="C19" s="41"/>
      <c r="D19" s="41"/>
      <c r="E19" s="41"/>
      <c r="F19" s="41"/>
      <c r="G19" s="41"/>
      <c r="H19" s="41"/>
      <c r="I19" s="41"/>
    </row>
    <row r="20" spans="1:9" ht="12.75">
      <c r="A20" s="5"/>
      <c r="I20" s="2" t="s">
        <v>39</v>
      </c>
    </row>
    <row r="21" spans="1:9" ht="12.75">
      <c r="A21" s="45" t="s">
        <v>2</v>
      </c>
      <c r="B21" s="45" t="s">
        <v>3</v>
      </c>
      <c r="C21" s="45" t="s">
        <v>4</v>
      </c>
      <c r="D21" s="45"/>
      <c r="E21" s="45"/>
      <c r="F21" s="45"/>
      <c r="G21" s="42" t="s">
        <v>32</v>
      </c>
      <c r="H21" s="43"/>
      <c r="I21" s="44"/>
    </row>
    <row r="22" spans="1:9" ht="27" customHeight="1">
      <c r="A22" s="45"/>
      <c r="B22" s="45"/>
      <c r="C22" s="6" t="s">
        <v>5</v>
      </c>
      <c r="D22" s="6" t="s">
        <v>6</v>
      </c>
      <c r="E22" s="6" t="s">
        <v>7</v>
      </c>
      <c r="F22" s="6" t="s">
        <v>8</v>
      </c>
      <c r="G22" s="7">
        <v>2020</v>
      </c>
      <c r="H22" s="7">
        <v>2021</v>
      </c>
      <c r="I22" s="7">
        <v>2022</v>
      </c>
    </row>
    <row r="23" spans="1:9" ht="12.75">
      <c r="A23" s="6">
        <v>1</v>
      </c>
      <c r="B23" s="6">
        <v>2</v>
      </c>
      <c r="C23" s="6">
        <v>3</v>
      </c>
      <c r="D23" s="6">
        <v>4</v>
      </c>
      <c r="E23" s="6">
        <v>5</v>
      </c>
      <c r="F23" s="6">
        <v>6</v>
      </c>
      <c r="G23" s="7">
        <v>7</v>
      </c>
      <c r="H23" s="7">
        <v>8</v>
      </c>
      <c r="I23" s="7">
        <v>9</v>
      </c>
    </row>
    <row r="24" spans="1:9" ht="12.75" customHeight="1">
      <c r="A24" s="38" t="s">
        <v>9</v>
      </c>
      <c r="B24" s="39"/>
      <c r="C24" s="39"/>
      <c r="D24" s="39"/>
      <c r="E24" s="39"/>
      <c r="F24" s="39"/>
      <c r="G24" s="39"/>
      <c r="H24" s="39"/>
      <c r="I24" s="40"/>
    </row>
    <row r="25" spans="1:9" ht="52.5">
      <c r="A25" s="8">
        <v>1</v>
      </c>
      <c r="B25" s="9" t="s">
        <v>10</v>
      </c>
      <c r="C25" s="9" t="s">
        <v>11</v>
      </c>
      <c r="D25" s="10">
        <v>34838</v>
      </c>
      <c r="E25" s="9" t="s">
        <v>12</v>
      </c>
      <c r="F25" s="9" t="s">
        <v>13</v>
      </c>
      <c r="G25" s="1">
        <v>700</v>
      </c>
      <c r="H25" s="1">
        <v>700</v>
      </c>
      <c r="I25" s="1">
        <v>700</v>
      </c>
    </row>
    <row r="26" spans="1:9" ht="111" customHeight="1">
      <c r="A26" s="8">
        <v>2</v>
      </c>
      <c r="B26" s="9" t="s">
        <v>14</v>
      </c>
      <c r="C26" s="6" t="s">
        <v>11</v>
      </c>
      <c r="D26" s="11">
        <v>34838</v>
      </c>
      <c r="E26" s="6" t="s">
        <v>12</v>
      </c>
      <c r="F26" s="12" t="s">
        <v>13</v>
      </c>
      <c r="G26" s="1">
        <v>351</v>
      </c>
      <c r="H26" s="1">
        <v>362</v>
      </c>
      <c r="I26" s="1">
        <v>376</v>
      </c>
    </row>
    <row r="27" spans="1:9" ht="69" customHeight="1">
      <c r="A27" s="8">
        <v>3</v>
      </c>
      <c r="B27" s="9" t="s">
        <v>15</v>
      </c>
      <c r="C27" s="6" t="s">
        <v>11</v>
      </c>
      <c r="D27" s="11">
        <v>37371</v>
      </c>
      <c r="E27" s="6" t="s">
        <v>16</v>
      </c>
      <c r="F27" s="12" t="s">
        <v>17</v>
      </c>
      <c r="G27" s="1">
        <v>18.9</v>
      </c>
      <c r="H27" s="1">
        <v>18.9</v>
      </c>
      <c r="I27" s="1">
        <v>18.9</v>
      </c>
    </row>
    <row r="28" spans="1:9" ht="127.5" customHeight="1">
      <c r="A28" s="8">
        <v>4</v>
      </c>
      <c r="B28" s="9" t="s">
        <v>18</v>
      </c>
      <c r="C28" s="6" t="s">
        <v>11</v>
      </c>
      <c r="D28" s="11">
        <v>34838</v>
      </c>
      <c r="E28" s="6" t="s">
        <v>12</v>
      </c>
      <c r="F28" s="12" t="s">
        <v>13</v>
      </c>
      <c r="G28" s="1">
        <v>28613</v>
      </c>
      <c r="H28" s="1">
        <v>29490</v>
      </c>
      <c r="I28" s="1">
        <v>30645</v>
      </c>
    </row>
    <row r="29" spans="1:9" ht="52.5">
      <c r="A29" s="8">
        <v>5</v>
      </c>
      <c r="B29" s="9" t="s">
        <v>19</v>
      </c>
      <c r="C29" s="6" t="s">
        <v>20</v>
      </c>
      <c r="D29" s="11">
        <v>39426</v>
      </c>
      <c r="E29" s="6" t="s">
        <v>21</v>
      </c>
      <c r="F29" s="9" t="s">
        <v>22</v>
      </c>
      <c r="G29" s="1">
        <v>1060.2</v>
      </c>
      <c r="H29" s="1">
        <v>1560.2</v>
      </c>
      <c r="I29" s="1">
        <v>1560.2</v>
      </c>
    </row>
    <row r="30" spans="1:9" ht="60" customHeight="1">
      <c r="A30" s="8">
        <v>6</v>
      </c>
      <c r="B30" s="9" t="s">
        <v>24</v>
      </c>
      <c r="C30" s="6" t="s">
        <v>20</v>
      </c>
      <c r="D30" s="11">
        <v>38694</v>
      </c>
      <c r="E30" s="6" t="s">
        <v>25</v>
      </c>
      <c r="F30" s="9" t="s">
        <v>26</v>
      </c>
      <c r="G30" s="1">
        <v>496.5</v>
      </c>
      <c r="H30" s="1">
        <f aca="true" t="shared" si="0" ref="H30:I32">G30</f>
        <v>496.5</v>
      </c>
      <c r="I30" s="1">
        <f t="shared" si="0"/>
        <v>496.5</v>
      </c>
    </row>
    <row r="31" spans="1:9" ht="55.5" customHeight="1">
      <c r="A31" s="8">
        <v>7</v>
      </c>
      <c r="B31" s="9" t="s">
        <v>27</v>
      </c>
      <c r="C31" s="6" t="s">
        <v>20</v>
      </c>
      <c r="D31" s="11">
        <v>43441</v>
      </c>
      <c r="E31" s="30" t="s">
        <v>55</v>
      </c>
      <c r="F31" s="9" t="s">
        <v>56</v>
      </c>
      <c r="G31" s="1">
        <f>425.5-50</f>
        <v>375.5</v>
      </c>
      <c r="H31" s="1">
        <v>425.5</v>
      </c>
      <c r="I31" s="1">
        <v>425.5</v>
      </c>
    </row>
    <row r="32" spans="1:9" ht="92.25" customHeight="1">
      <c r="A32" s="8">
        <v>8</v>
      </c>
      <c r="B32" s="9" t="s">
        <v>28</v>
      </c>
      <c r="C32" s="9" t="s">
        <v>20</v>
      </c>
      <c r="D32" s="11">
        <v>41460</v>
      </c>
      <c r="E32" s="30" t="s">
        <v>57</v>
      </c>
      <c r="F32" s="9" t="s">
        <v>58</v>
      </c>
      <c r="G32" s="1">
        <v>1433.2</v>
      </c>
      <c r="H32" s="1">
        <f t="shared" si="0"/>
        <v>1433.2</v>
      </c>
      <c r="I32" s="1">
        <f t="shared" si="0"/>
        <v>1433.2</v>
      </c>
    </row>
    <row r="33" spans="1:9" ht="45.75" customHeight="1">
      <c r="A33" s="8">
        <v>9</v>
      </c>
      <c r="B33" s="28" t="s">
        <v>50</v>
      </c>
      <c r="C33" s="25" t="s">
        <v>11</v>
      </c>
      <c r="D33" s="11">
        <v>43097</v>
      </c>
      <c r="E33" s="6" t="s">
        <v>48</v>
      </c>
      <c r="F33" s="9" t="s">
        <v>49</v>
      </c>
      <c r="G33" s="1">
        <v>39585</v>
      </c>
      <c r="H33" s="1">
        <v>40773</v>
      </c>
      <c r="I33" s="1">
        <v>41994</v>
      </c>
    </row>
    <row r="34" spans="1:9" ht="75.75" customHeight="1">
      <c r="A34" s="27">
        <v>10</v>
      </c>
      <c r="B34" s="29" t="s">
        <v>51</v>
      </c>
      <c r="C34" s="26" t="s">
        <v>20</v>
      </c>
      <c r="D34" s="11">
        <v>39520</v>
      </c>
      <c r="E34" s="26" t="s">
        <v>23</v>
      </c>
      <c r="F34" s="13" t="s">
        <v>46</v>
      </c>
      <c r="G34" s="1">
        <v>150</v>
      </c>
      <c r="H34" s="1">
        <v>150</v>
      </c>
      <c r="I34" s="1">
        <v>150</v>
      </c>
    </row>
    <row r="35" spans="1:9" ht="12.75">
      <c r="A35" s="8"/>
      <c r="B35" s="14" t="s">
        <v>40</v>
      </c>
      <c r="C35" s="15"/>
      <c r="D35" s="16"/>
      <c r="E35" s="15"/>
      <c r="F35" s="14"/>
      <c r="G35" s="17">
        <f>SUM(G25:G34)</f>
        <v>72783.3</v>
      </c>
      <c r="H35" s="17">
        <f>SUM(H25:H34)</f>
        <v>75409.3</v>
      </c>
      <c r="I35" s="17">
        <f>SUM(I25:I34)</f>
        <v>77799.29999999999</v>
      </c>
    </row>
    <row r="36" spans="1:9" ht="12.75" customHeight="1">
      <c r="A36" s="38" t="s">
        <v>29</v>
      </c>
      <c r="B36" s="39"/>
      <c r="C36" s="39"/>
      <c r="D36" s="39"/>
      <c r="E36" s="39"/>
      <c r="F36" s="39"/>
      <c r="G36" s="39"/>
      <c r="H36" s="39"/>
      <c r="I36" s="40"/>
    </row>
    <row r="37" spans="1:9" ht="92.25">
      <c r="A37" s="8">
        <v>1</v>
      </c>
      <c r="B37" s="9" t="s">
        <v>37</v>
      </c>
      <c r="C37" s="12" t="s">
        <v>30</v>
      </c>
      <c r="D37" s="11">
        <v>42766</v>
      </c>
      <c r="E37" s="6" t="s">
        <v>47</v>
      </c>
      <c r="F37" s="9" t="s">
        <v>31</v>
      </c>
      <c r="G37" s="1">
        <v>5612.2</v>
      </c>
      <c r="H37" s="1">
        <f>G37</f>
        <v>5612.2</v>
      </c>
      <c r="I37" s="1">
        <f>H37</f>
        <v>5612.2</v>
      </c>
    </row>
    <row r="38" spans="1:9" ht="78.75">
      <c r="A38" s="27">
        <v>2</v>
      </c>
      <c r="B38" s="9" t="s">
        <v>59</v>
      </c>
      <c r="C38" s="12" t="s">
        <v>60</v>
      </c>
      <c r="D38" s="11">
        <v>41324</v>
      </c>
      <c r="E38" s="31" t="s">
        <v>61</v>
      </c>
      <c r="F38" s="9" t="s">
        <v>62</v>
      </c>
      <c r="G38" s="1">
        <v>1103.5</v>
      </c>
      <c r="H38" s="1">
        <f>G38</f>
        <v>1103.5</v>
      </c>
      <c r="I38" s="1">
        <f>H38</f>
        <v>1103.5</v>
      </c>
    </row>
    <row r="39" spans="1:9" ht="92.25">
      <c r="A39" s="18">
        <v>3</v>
      </c>
      <c r="B39" s="12" t="s">
        <v>33</v>
      </c>
      <c r="C39" s="12" t="s">
        <v>38</v>
      </c>
      <c r="D39" s="11">
        <v>42514</v>
      </c>
      <c r="E39" s="19" t="s">
        <v>35</v>
      </c>
      <c r="F39" s="12" t="s">
        <v>36</v>
      </c>
      <c r="G39" s="1">
        <v>1.8</v>
      </c>
      <c r="H39" s="1">
        <v>1.8</v>
      </c>
      <c r="I39" s="1">
        <v>1.8</v>
      </c>
    </row>
    <row r="40" spans="1:9" ht="92.25">
      <c r="A40" s="8">
        <v>4</v>
      </c>
      <c r="B40" s="12" t="s">
        <v>34</v>
      </c>
      <c r="C40" s="12" t="s">
        <v>38</v>
      </c>
      <c r="D40" s="11">
        <v>42514</v>
      </c>
      <c r="E40" s="19" t="s">
        <v>35</v>
      </c>
      <c r="F40" s="12" t="s">
        <v>36</v>
      </c>
      <c r="G40" s="1">
        <v>48</v>
      </c>
      <c r="H40" s="1">
        <v>48</v>
      </c>
      <c r="I40" s="1">
        <v>48</v>
      </c>
    </row>
    <row r="41" spans="1:9" ht="12.75">
      <c r="A41" s="20"/>
      <c r="B41" s="21" t="s">
        <v>41</v>
      </c>
      <c r="C41" s="21"/>
      <c r="D41" s="16"/>
      <c r="E41" s="22"/>
      <c r="F41" s="21"/>
      <c r="G41" s="17">
        <f>SUM(G37:G40)</f>
        <v>6765.5</v>
      </c>
      <c r="H41" s="17">
        <f>SUM(H37:H40)</f>
        <v>6765.5</v>
      </c>
      <c r="I41" s="17">
        <f>SUM(I37:I40)</f>
        <v>6765.5</v>
      </c>
    </row>
    <row r="42" spans="1:9" ht="12.75">
      <c r="A42" s="23"/>
      <c r="B42" s="23" t="s">
        <v>42</v>
      </c>
      <c r="C42" s="23"/>
      <c r="D42" s="23"/>
      <c r="E42" s="23"/>
      <c r="F42" s="14"/>
      <c r="G42" s="24">
        <f>G35+G41</f>
        <v>79548.8</v>
      </c>
      <c r="H42" s="24">
        <f>H35+H41</f>
        <v>82174.8</v>
      </c>
      <c r="I42" s="24">
        <f>I35+I41</f>
        <v>84564.79999999999</v>
      </c>
    </row>
  </sheetData>
  <sheetProtection/>
  <mergeCells count="22">
    <mergeCell ref="F2:I2"/>
    <mergeCell ref="A3:I3"/>
    <mergeCell ref="A4:I4"/>
    <mergeCell ref="B5:I5"/>
    <mergeCell ref="B6:I6"/>
    <mergeCell ref="C7:I7"/>
    <mergeCell ref="A8:I8"/>
    <mergeCell ref="A36:I36"/>
    <mergeCell ref="A17:I17"/>
    <mergeCell ref="A18:I18"/>
    <mergeCell ref="A19:I19"/>
    <mergeCell ref="A24:I24"/>
    <mergeCell ref="G21:I21"/>
    <mergeCell ref="A21:A22"/>
    <mergeCell ref="C21:F21"/>
    <mergeCell ref="B21:B22"/>
    <mergeCell ref="G9:I9"/>
    <mergeCell ref="F10:I10"/>
    <mergeCell ref="F11:I11"/>
    <mergeCell ref="E13:I13"/>
    <mergeCell ref="F14:I14"/>
    <mergeCell ref="E12:I12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Федорова Л.В.</cp:lastModifiedBy>
  <cp:lastPrinted>2020-04-14T02:29:16Z</cp:lastPrinted>
  <dcterms:created xsi:type="dcterms:W3CDTF">2016-11-10T05:42:10Z</dcterms:created>
  <dcterms:modified xsi:type="dcterms:W3CDTF">2020-04-14T02:29:31Z</dcterms:modified>
  <cp:category/>
  <cp:version/>
  <cp:contentType/>
  <cp:contentStatus/>
</cp:coreProperties>
</file>